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Q33" i="1"/>
  <c r="D34" i="1"/>
  <c r="G33" i="1"/>
  <c r="H35" i="1"/>
  <c r="Q35" i="1"/>
  <c r="D36" i="1"/>
  <c r="G35" i="1"/>
  <c r="H37" i="1"/>
  <c r="D38" i="1"/>
  <c r="G37" i="1" s="1"/>
  <c r="Q37" i="1"/>
  <c r="H39" i="1"/>
  <c r="D40" i="1"/>
  <c r="Q39" i="1"/>
  <c r="H41" i="1"/>
  <c r="D42" i="1"/>
  <c r="G41" i="1" s="1"/>
  <c r="Q41" i="1"/>
  <c r="H43" i="1"/>
  <c r="D44" i="1"/>
  <c r="Q43" i="1"/>
  <c r="H45" i="1"/>
  <c r="D46" i="1"/>
  <c r="G45" i="1" s="1"/>
  <c r="Q45" i="1"/>
  <c r="H47" i="1"/>
  <c r="D48" i="1"/>
  <c r="Q47" i="1"/>
  <c r="H49" i="1"/>
  <c r="D50" i="1"/>
  <c r="G49" i="1" s="1"/>
  <c r="Q49" i="1"/>
  <c r="H51" i="1"/>
  <c r="D52" i="1"/>
  <c r="Q51" i="1"/>
  <c r="H53" i="1"/>
  <c r="D54" i="1"/>
  <c r="G53" i="1" s="1"/>
  <c r="Q53" i="1"/>
  <c r="H55" i="1"/>
  <c r="D56" i="1"/>
  <c r="Q55" i="1"/>
  <c r="H57" i="1"/>
  <c r="Q57" i="1"/>
  <c r="D58" i="1"/>
  <c r="G57" i="1"/>
  <c r="H59" i="1"/>
  <c r="D60" i="1"/>
  <c r="G59" i="1" s="1"/>
  <c r="Q59" i="1"/>
  <c r="H61" i="1"/>
  <c r="D62" i="1"/>
  <c r="Q61" i="1"/>
  <c r="H63" i="1"/>
  <c r="D64" i="1"/>
  <c r="G63" i="1" s="1"/>
  <c r="Q63" i="1"/>
  <c r="H31" i="1"/>
  <c r="G31" i="1" s="1"/>
  <c r="H29" i="1"/>
  <c r="H27" i="1"/>
  <c r="H25" i="1"/>
  <c r="H23" i="1"/>
  <c r="H21" i="1"/>
  <c r="H19" i="1"/>
  <c r="H17" i="1"/>
  <c r="H15" i="1"/>
  <c r="G15" i="1" s="1"/>
  <c r="H13" i="1"/>
  <c r="H11" i="1"/>
  <c r="G11" i="1" s="1"/>
  <c r="H9" i="1"/>
  <c r="H7" i="1"/>
  <c r="G7" i="1" s="1"/>
  <c r="H5" i="1"/>
  <c r="Q27" i="1"/>
  <c r="Q29" i="1"/>
  <c r="Q31" i="1"/>
  <c r="Q19" i="1"/>
  <c r="Q21" i="1"/>
  <c r="Q23" i="1"/>
  <c r="Q25" i="1"/>
  <c r="Q7" i="1"/>
  <c r="Q9" i="1"/>
  <c r="Q11" i="1"/>
  <c r="Q13" i="1"/>
  <c r="Q15" i="1"/>
  <c r="Q17" i="1"/>
  <c r="D32" i="1"/>
  <c r="D30" i="1"/>
  <c r="G29" i="1" s="1"/>
  <c r="D28" i="1"/>
  <c r="D26" i="1"/>
  <c r="D24" i="1"/>
  <c r="D22" i="1"/>
  <c r="D20" i="1"/>
  <c r="D18" i="1"/>
  <c r="Q5" i="1"/>
  <c r="D16" i="1"/>
  <c r="G25" i="1"/>
  <c r="G19" i="1"/>
  <c r="D14" i="1"/>
  <c r="G13" i="1" s="1"/>
  <c r="D12" i="1"/>
  <c r="D10" i="1"/>
  <c r="G9" i="1" s="1"/>
  <c r="D8" i="1"/>
  <c r="D6" i="1"/>
  <c r="P70" i="1" l="1"/>
  <c r="G23" i="1"/>
  <c r="G27" i="1"/>
  <c r="G17" i="1"/>
  <c r="G21" i="1"/>
  <c r="G61" i="1"/>
  <c r="G55" i="1"/>
  <c r="G51" i="1"/>
  <c r="G47" i="1"/>
  <c r="G43" i="1"/>
  <c r="G39" i="1"/>
  <c r="G5" i="1"/>
</calcChain>
</file>

<file path=xl/sharedStrings.xml><?xml version="1.0" encoding="utf-8"?>
<sst xmlns="http://schemas.openxmlformats.org/spreadsheetml/2006/main" count="48" uniqueCount="29">
  <si>
    <t>PAIR</t>
  </si>
  <si>
    <t>Direction</t>
  </si>
  <si>
    <t>LEV X</t>
  </si>
  <si>
    <t>DATA</t>
  </si>
  <si>
    <t>day</t>
  </si>
  <si>
    <t>month</t>
  </si>
  <si>
    <t>year</t>
  </si>
  <si>
    <t>en1</t>
  </si>
  <si>
    <t>en2</t>
  </si>
  <si>
    <t>TARGETs</t>
  </si>
  <si>
    <t>TP 1</t>
  </si>
  <si>
    <t>TP 2</t>
  </si>
  <si>
    <t>TP 3</t>
  </si>
  <si>
    <t>TP 4</t>
  </si>
  <si>
    <t>Entry (USDT)</t>
  </si>
  <si>
    <t>STOP LOSS</t>
  </si>
  <si>
    <t>RESULT</t>
  </si>
  <si>
    <t>(USDT)</t>
  </si>
  <si>
    <t>long/short</t>
  </si>
  <si>
    <t>درصد ضرر</t>
  </si>
  <si>
    <t>ضرر مجاز</t>
  </si>
  <si>
    <t>سرمایه اولیه</t>
  </si>
  <si>
    <t>موجودی</t>
  </si>
  <si>
    <t>TRX</t>
  </si>
  <si>
    <t>LONG</t>
  </si>
  <si>
    <t>SHORT</t>
  </si>
  <si>
    <t>https://behzadshami.com/</t>
  </si>
  <si>
    <t>آکادمی مهندس بهزاد شامی  -    متخصص پرایس اکشن و تکنیکال پیشرفته -     آموزش ارز های دیجیتال</t>
  </si>
  <si>
    <t>www.instagram.com/behzad.shmi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</si>
</sst>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_);\(0\)"/>
    <numFmt numFmtId="165" formatCode="&quot;$&quot;#,##0.00"/>
    <numFmt numFmtId="166" formatCode="&quot;$&quot;#,##0.0"/>
    <numFmt numFmtId="167" formatCode="&quot;$&quot;#,##0.0;[Red]&quot;$&quot;#,##0.0"/>
    <numFmt numFmtId="168" formatCode="0.0%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2038EC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Franklin Gothic Medium"/>
      <family val="2"/>
    </font>
    <font>
      <sz val="16"/>
      <color theme="1"/>
      <name val="B Titr"/>
      <charset val="178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u/>
      <sz val="28"/>
      <color theme="10"/>
      <name val="Calibri"/>
      <family val="2"/>
      <scheme val="minor"/>
    </font>
    <font>
      <u/>
      <sz val="28"/>
      <name val="B Titr"/>
      <charset val="178"/>
    </font>
    <font>
      <sz val="26"/>
      <name val="B Titr"/>
      <charset val="178"/>
    </font>
  </fonts>
  <fills count="26">
    <fill>
      <patternFill patternType="none"/>
    </fill>
    <fill>
      <patternFill patternType="gray125"/>
    </fill>
    <fill>
      <patternFill patternType="solid">
        <fgColor rgb="FFFF3F3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D7731"/>
        <bgColor indexed="64"/>
      </patternFill>
    </fill>
    <fill>
      <patternFill patternType="solid">
        <fgColor rgb="FF60933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1DFF83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3">
    <xf numFmtId="0" fontId="0" fillId="0" borderId="0" xfId="0"/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3" fillId="11" borderId="13" xfId="0" applyFont="1" applyFill="1" applyBorder="1" applyAlignment="1" applyProtection="1">
      <alignment horizontal="center" vertical="center"/>
      <protection locked="0"/>
    </xf>
    <xf numFmtId="0" fontId="3" fillId="11" borderId="16" xfId="0" applyFont="1" applyFill="1" applyBorder="1" applyAlignment="1" applyProtection="1">
      <alignment horizontal="center" vertical="center"/>
      <protection locked="0"/>
    </xf>
    <xf numFmtId="166" fontId="3" fillId="11" borderId="14" xfId="0" applyNumberFormat="1" applyFont="1" applyFill="1" applyBorder="1" applyAlignment="1" applyProtection="1">
      <alignment horizontal="center" vertical="center"/>
      <protection locked="0"/>
    </xf>
    <xf numFmtId="166" fontId="3" fillId="11" borderId="17" xfId="0" applyNumberFormat="1" applyFont="1" applyFill="1" applyBorder="1" applyAlignment="1" applyProtection="1">
      <alignment horizontal="center" vertical="center"/>
      <protection locked="0"/>
    </xf>
    <xf numFmtId="166" fontId="3" fillId="0" borderId="14" xfId="0" applyNumberFormat="1" applyFont="1" applyBorder="1" applyAlignment="1" applyProtection="1">
      <alignment horizontal="center" vertical="center"/>
      <protection locked="0"/>
    </xf>
    <xf numFmtId="166" fontId="3" fillId="0" borderId="17" xfId="0" applyNumberFormat="1" applyFont="1" applyBorder="1" applyAlignment="1" applyProtection="1">
      <alignment horizontal="center" vertical="center"/>
      <protection locked="0"/>
    </xf>
    <xf numFmtId="0" fontId="3" fillId="11" borderId="15" xfId="0" applyFont="1" applyFill="1" applyBorder="1" applyAlignment="1" applyProtection="1">
      <alignment horizontal="center" vertical="center"/>
      <protection locked="0"/>
    </xf>
    <xf numFmtId="0" fontId="3" fillId="11" borderId="1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0" fillId="13" borderId="22" xfId="0" applyFont="1" applyFill="1" applyBorder="1" applyAlignment="1" applyProtection="1">
      <alignment horizontal="center" vertical="center"/>
    </xf>
    <xf numFmtId="0" fontId="0" fillId="13" borderId="23" xfId="0" applyFon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center" vertical="center"/>
    </xf>
    <xf numFmtId="0" fontId="0" fillId="9" borderId="3" xfId="0" applyFill="1" applyBorder="1" applyAlignment="1" applyProtection="1">
      <alignment horizontal="center" vertical="center"/>
    </xf>
    <xf numFmtId="0" fontId="10" fillId="12" borderId="2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4" fillId="11" borderId="7" xfId="0" applyFont="1" applyFill="1" applyBorder="1" applyAlignment="1" applyProtection="1">
      <alignment horizontal="center" vertical="center"/>
    </xf>
    <xf numFmtId="0" fontId="4" fillId="11" borderId="8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16" xfId="0" applyFont="1" applyFill="1" applyBorder="1" applyAlignment="1" applyProtection="1">
      <alignment horizontal="center" vertical="center"/>
    </xf>
    <xf numFmtId="166" fontId="3" fillId="11" borderId="14" xfId="0" applyNumberFormat="1" applyFont="1" applyFill="1" applyBorder="1" applyAlignment="1" applyProtection="1">
      <alignment horizontal="center" vertical="center"/>
    </xf>
    <xf numFmtId="166" fontId="3" fillId="11" borderId="17" xfId="0" applyNumberFormat="1" applyFont="1" applyFill="1" applyBorder="1" applyAlignment="1" applyProtection="1">
      <alignment horizontal="center" vertical="center"/>
    </xf>
    <xf numFmtId="166" fontId="3" fillId="0" borderId="14" xfId="0" applyNumberFormat="1" applyFont="1" applyBorder="1" applyAlignment="1" applyProtection="1">
      <alignment horizontal="center" vertical="center"/>
    </xf>
    <xf numFmtId="166" fontId="3" fillId="0" borderId="17" xfId="0" applyNumberFormat="1" applyFont="1" applyBorder="1" applyAlignment="1" applyProtection="1">
      <alignment horizontal="center" vertical="center"/>
    </xf>
    <xf numFmtId="0" fontId="4" fillId="11" borderId="11" xfId="0" applyFont="1" applyFill="1" applyBorder="1" applyAlignment="1" applyProtection="1">
      <alignment horizontal="center" vertical="center"/>
    </xf>
    <xf numFmtId="0" fontId="4" fillId="11" borderId="12" xfId="0" applyFont="1" applyFill="1" applyBorder="1" applyAlignment="1" applyProtection="1">
      <alignment horizontal="center" vertical="center"/>
    </xf>
    <xf numFmtId="0" fontId="3" fillId="11" borderId="15" xfId="0" applyFont="1" applyFill="1" applyBorder="1" applyAlignment="1" applyProtection="1">
      <alignment horizontal="center" vertical="center"/>
    </xf>
    <xf numFmtId="0" fontId="3" fillId="11" borderId="18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11" borderId="7" xfId="0" applyFont="1" applyFill="1" applyBorder="1" applyAlignment="1" applyProtection="1">
      <alignment horizontal="center" vertical="center"/>
      <protection locked="0"/>
    </xf>
    <xf numFmtId="0" fontId="4" fillId="11" borderId="8" xfId="0" applyFont="1" applyFill="1" applyBorder="1" applyAlignment="1" applyProtection="1">
      <alignment horizontal="center" vertical="center"/>
      <protection locked="0"/>
    </xf>
    <xf numFmtId="0" fontId="4" fillId="11" borderId="11" xfId="0" applyFont="1" applyFill="1" applyBorder="1" applyAlignment="1" applyProtection="1">
      <alignment horizontal="center" vertical="center"/>
      <protection locked="0"/>
    </xf>
    <xf numFmtId="0" fontId="4" fillId="11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10" fillId="12" borderId="36" xfId="0" applyFont="1" applyFill="1" applyBorder="1" applyAlignment="1" applyProtection="1">
      <alignment horizontal="center" vertical="center"/>
    </xf>
    <xf numFmtId="0" fontId="14" fillId="24" borderId="3" xfId="1" applyFont="1" applyFill="1" applyBorder="1" applyAlignment="1" applyProtection="1">
      <alignment horizontal="left" vertical="center"/>
    </xf>
    <xf numFmtId="0" fontId="17" fillId="24" borderId="3" xfId="0" applyFont="1" applyFill="1" applyBorder="1" applyAlignment="1" applyProtection="1">
      <alignment horizontal="left" vertical="center"/>
    </xf>
    <xf numFmtId="0" fontId="15" fillId="25" borderId="3" xfId="1" applyFont="1" applyFill="1" applyBorder="1" applyAlignment="1" applyProtection="1">
      <alignment horizontal="left" vertical="center"/>
    </xf>
    <xf numFmtId="0" fontId="16" fillId="25" borderId="3" xfId="1" applyFont="1" applyFill="1" applyBorder="1" applyAlignment="1" applyProtection="1">
      <alignment horizontal="left" vertical="center"/>
    </xf>
    <xf numFmtId="167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0" borderId="19" xfId="0" applyFont="1" applyFill="1" applyBorder="1" applyAlignment="1" applyProtection="1">
      <alignment horizontal="center" vertical="center"/>
    </xf>
    <xf numFmtId="0" fontId="7" fillId="20" borderId="28" xfId="0" applyFont="1" applyFill="1" applyBorder="1" applyAlignment="1" applyProtection="1">
      <alignment horizontal="center" vertical="center"/>
    </xf>
    <xf numFmtId="0" fontId="7" fillId="20" borderId="27" xfId="0" applyFont="1" applyFill="1" applyBorder="1" applyAlignment="1" applyProtection="1">
      <alignment horizontal="center" vertical="center"/>
    </xf>
    <xf numFmtId="0" fontId="7" fillId="20" borderId="26" xfId="0" applyFont="1" applyFill="1" applyBorder="1" applyAlignment="1" applyProtection="1">
      <alignment horizontal="center" vertical="center"/>
    </xf>
    <xf numFmtId="0" fontId="7" fillId="20" borderId="29" xfId="0" applyFont="1" applyFill="1" applyBorder="1" applyAlignment="1" applyProtection="1">
      <alignment horizontal="center" vertical="center"/>
    </xf>
    <xf numFmtId="0" fontId="7" fillId="20" borderId="30" xfId="0" applyFont="1" applyFill="1" applyBorder="1" applyAlignment="1" applyProtection="1">
      <alignment horizontal="center" vertical="center"/>
    </xf>
    <xf numFmtId="0" fontId="1" fillId="16" borderId="19" xfId="0" applyFont="1" applyFill="1" applyBorder="1" applyAlignment="1" applyProtection="1">
      <alignment horizontal="center" vertical="center"/>
    </xf>
    <xf numFmtId="0" fontId="1" fillId="16" borderId="28" xfId="0" applyFont="1" applyFill="1" applyBorder="1" applyAlignment="1" applyProtection="1">
      <alignment horizontal="center" vertical="center"/>
    </xf>
    <xf numFmtId="0" fontId="1" fillId="16" borderId="27" xfId="0" applyFont="1" applyFill="1" applyBorder="1" applyAlignment="1" applyProtection="1">
      <alignment horizontal="center" vertical="center"/>
    </xf>
    <xf numFmtId="0" fontId="1" fillId="16" borderId="26" xfId="0" applyFont="1" applyFill="1" applyBorder="1" applyAlignment="1" applyProtection="1">
      <alignment horizontal="center" vertical="center"/>
    </xf>
    <xf numFmtId="0" fontId="1" fillId="16" borderId="29" xfId="0" applyFont="1" applyFill="1" applyBorder="1" applyAlignment="1" applyProtection="1">
      <alignment horizontal="center" vertical="center"/>
    </xf>
    <xf numFmtId="0" fontId="1" fillId="16" borderId="30" xfId="0" applyFont="1" applyFill="1" applyBorder="1" applyAlignment="1" applyProtection="1">
      <alignment horizontal="center" vertical="center"/>
    </xf>
    <xf numFmtId="0" fontId="6" fillId="17" borderId="4" xfId="0" applyFont="1" applyFill="1" applyBorder="1" applyAlignment="1" applyProtection="1">
      <alignment horizontal="center" vertical="center"/>
      <protection locked="0"/>
    </xf>
    <xf numFmtId="0" fontId="6" fillId="17" borderId="6" xfId="0" applyFont="1" applyFill="1" applyBorder="1" applyAlignment="1" applyProtection="1">
      <alignment horizontal="center" vertical="center"/>
      <protection locked="0"/>
    </xf>
    <xf numFmtId="0" fontId="6" fillId="17" borderId="5" xfId="0" applyFont="1" applyFill="1" applyBorder="1" applyAlignment="1" applyProtection="1">
      <alignment horizontal="center" vertical="center"/>
      <protection locked="0"/>
    </xf>
    <xf numFmtId="0" fontId="8" fillId="21" borderId="19" xfId="0" applyFont="1" applyFill="1" applyBorder="1" applyAlignment="1" applyProtection="1">
      <alignment horizontal="center" vertical="center"/>
    </xf>
    <xf numFmtId="0" fontId="8" fillId="21" borderId="28" xfId="0" applyFont="1" applyFill="1" applyBorder="1" applyAlignment="1" applyProtection="1">
      <alignment horizontal="center" vertical="center"/>
    </xf>
    <xf numFmtId="0" fontId="8" fillId="21" borderId="27" xfId="0" applyFont="1" applyFill="1" applyBorder="1" applyAlignment="1" applyProtection="1">
      <alignment horizontal="center" vertical="center"/>
    </xf>
    <xf numFmtId="0" fontId="8" fillId="21" borderId="26" xfId="0" applyFont="1" applyFill="1" applyBorder="1" applyAlignment="1" applyProtection="1">
      <alignment horizontal="center" vertical="center"/>
    </xf>
    <xf numFmtId="0" fontId="8" fillId="21" borderId="29" xfId="0" applyFont="1" applyFill="1" applyBorder="1" applyAlignment="1" applyProtection="1">
      <alignment horizontal="center" vertical="center"/>
    </xf>
    <xf numFmtId="0" fontId="8" fillId="21" borderId="30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167" fontId="3" fillId="22" borderId="4" xfId="0" applyNumberFormat="1" applyFont="1" applyFill="1" applyBorder="1" applyAlignment="1" applyProtection="1">
      <alignment horizontal="center" vertical="center"/>
    </xf>
    <xf numFmtId="9" fontId="3" fillId="22" borderId="5" xfId="0" applyNumberFormat="1" applyFont="1" applyFill="1" applyBorder="1" applyAlignment="1" applyProtection="1">
      <alignment horizontal="center" vertical="center"/>
    </xf>
    <xf numFmtId="0" fontId="3" fillId="18" borderId="4" xfId="0" applyFont="1" applyFill="1" applyBorder="1" applyAlignment="1" applyProtection="1">
      <alignment horizontal="center" vertical="center"/>
    </xf>
    <xf numFmtId="0" fontId="3" fillId="18" borderId="5" xfId="0" applyFont="1" applyFill="1" applyBorder="1" applyAlignment="1" applyProtection="1">
      <alignment horizontal="center" vertical="center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4" fillId="11" borderId="4" xfId="0" applyFont="1" applyFill="1" applyBorder="1" applyAlignment="1" applyProtection="1">
      <alignment horizontal="center" vertical="center"/>
    </xf>
    <xf numFmtId="0" fontId="4" fillId="11" borderId="5" xfId="0" applyFont="1" applyFill="1" applyBorder="1" applyAlignment="1" applyProtection="1">
      <alignment horizontal="center" vertical="center"/>
    </xf>
    <xf numFmtId="168" fontId="3" fillId="15" borderId="4" xfId="0" applyNumberFormat="1" applyFont="1" applyFill="1" applyBorder="1" applyAlignment="1" applyProtection="1">
      <alignment horizontal="center" vertical="center"/>
    </xf>
    <xf numFmtId="168" fontId="3" fillId="15" borderId="5" xfId="0" applyNumberFormat="1" applyFont="1" applyFill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0" fontId="3" fillId="11" borderId="21" xfId="0" applyFont="1" applyFill="1" applyBorder="1" applyAlignment="1" applyProtection="1">
      <alignment horizontal="center" vertical="center"/>
    </xf>
    <xf numFmtId="0" fontId="3" fillId="11" borderId="14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0" fillId="11" borderId="4" xfId="0" applyFont="1" applyFill="1" applyBorder="1" applyAlignment="1" applyProtection="1">
      <alignment horizontal="center" vertical="center"/>
    </xf>
    <xf numFmtId="0" fontId="0" fillId="11" borderId="5" xfId="0" applyFont="1" applyFill="1" applyBorder="1" applyAlignment="1" applyProtection="1">
      <alignment horizontal="center" vertical="center"/>
    </xf>
    <xf numFmtId="166" fontId="6" fillId="0" borderId="4" xfId="0" applyNumberFormat="1" applyFont="1" applyBorder="1" applyAlignment="1" applyProtection="1">
      <alignment horizontal="center" vertical="center"/>
    </xf>
    <xf numFmtId="166" fontId="6" fillId="0" borderId="5" xfId="0" applyNumberFormat="1" applyFont="1" applyBorder="1" applyAlignment="1" applyProtection="1">
      <alignment horizontal="center" vertical="center"/>
    </xf>
    <xf numFmtId="167" fontId="3" fillId="22" borderId="5" xfId="0" applyNumberFormat="1" applyFont="1" applyFill="1" applyBorder="1" applyAlignment="1" applyProtection="1">
      <alignment horizontal="center" vertical="center"/>
    </xf>
    <xf numFmtId="0" fontId="0" fillId="11" borderId="16" xfId="0" applyFont="1" applyFill="1" applyBorder="1" applyAlignment="1" applyProtection="1">
      <alignment horizontal="center" vertical="center"/>
      <protection locked="0"/>
    </xf>
    <xf numFmtId="0" fontId="0" fillId="11" borderId="17" xfId="0" applyFont="1" applyFill="1" applyBorder="1" applyAlignment="1" applyProtection="1">
      <alignment horizontal="center" vertical="center"/>
      <protection locked="0"/>
    </xf>
    <xf numFmtId="166" fontId="6" fillId="0" borderId="13" xfId="0" applyNumberFormat="1" applyFont="1" applyBorder="1" applyAlignment="1" applyProtection="1">
      <alignment horizontal="center" vertical="center"/>
    </xf>
    <xf numFmtId="166" fontId="6" fillId="0" borderId="14" xfId="0" applyNumberFormat="1" applyFont="1" applyBorder="1" applyAlignment="1" applyProtection="1">
      <alignment horizontal="center" vertical="center"/>
    </xf>
    <xf numFmtId="0" fontId="3" fillId="11" borderId="25" xfId="0" applyFont="1" applyFill="1" applyBorder="1" applyAlignment="1" applyProtection="1">
      <alignment horizontal="center" vertical="center"/>
      <protection locked="0"/>
    </xf>
    <xf numFmtId="0" fontId="3" fillId="11" borderId="2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8" fontId="3" fillId="15" borderId="4" xfId="0" applyNumberFormat="1" applyFont="1" applyFill="1" applyBorder="1" applyAlignment="1" applyProtection="1">
      <alignment horizontal="center" vertical="center"/>
      <protection locked="0"/>
    </xf>
    <xf numFmtId="168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1" borderId="9" xfId="0" applyFont="1" applyFill="1" applyBorder="1" applyAlignment="1" applyProtection="1">
      <alignment horizontal="center" vertical="center"/>
    </xf>
    <xf numFmtId="0" fontId="3" fillId="11" borderId="10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11" borderId="24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1" fillId="14" borderId="1" xfId="0" applyFont="1" applyFill="1" applyBorder="1" applyAlignment="1" applyProtection="1">
      <alignment horizontal="center" vertical="center"/>
    </xf>
    <xf numFmtId="0" fontId="0" fillId="7" borderId="31" xfId="0" applyFill="1" applyBorder="1" applyAlignment="1" applyProtection="1">
      <alignment horizontal="center"/>
    </xf>
    <xf numFmtId="0" fontId="0" fillId="7" borderId="32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center"/>
    </xf>
    <xf numFmtId="0" fontId="0" fillId="13" borderId="11" xfId="0" applyFont="1" applyFill="1" applyBorder="1" applyAlignment="1" applyProtection="1">
      <alignment horizontal="center"/>
    </xf>
    <xf numFmtId="0" fontId="0" fillId="13" borderId="12" xfId="0" applyFont="1" applyFill="1" applyBorder="1" applyAlignment="1" applyProtection="1">
      <alignment horizontal="center"/>
    </xf>
    <xf numFmtId="0" fontId="0" fillId="3" borderId="34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0" fillId="11" borderId="27" xfId="0" applyFill="1" applyBorder="1" applyAlignment="1" applyProtection="1">
      <alignment horizontal="center" vertical="center"/>
    </xf>
    <xf numFmtId="0" fontId="0" fillId="11" borderId="6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2" fillId="19" borderId="6" xfId="0" applyFont="1" applyFill="1" applyBorder="1" applyAlignment="1" applyProtection="1">
      <alignment horizontal="center" vertical="center"/>
    </xf>
    <xf numFmtId="0" fontId="11" fillId="23" borderId="3" xfId="0" applyFont="1" applyFill="1" applyBorder="1" applyAlignment="1" applyProtection="1">
      <alignment horizontal="center" vertical="center"/>
    </xf>
    <xf numFmtId="167" fontId="3" fillId="15" borderId="4" xfId="0" applyNumberFormat="1" applyFont="1" applyFill="1" applyBorder="1" applyAlignment="1" applyProtection="1">
      <alignment horizontal="center" vertical="center"/>
    </xf>
    <xf numFmtId="167" fontId="3" fillId="15" borderId="5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9C9"/>
      <color rgb="FFFF3F3F"/>
      <color rgb="FF1DFF83"/>
      <color rgb="FF2038EC"/>
      <color rgb="FFFFB9B9"/>
      <color rgb="FFFF5D5D"/>
      <color rgb="FFFFDDDD"/>
      <color rgb="FFFF5757"/>
      <color rgb="FFFF9933"/>
      <color rgb="FF6093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85632"/>
        <c:axId val="74631808"/>
      </c:lineChart>
      <c:catAx>
        <c:axId val="9168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74631808"/>
        <c:crosses val="autoZero"/>
        <c:auto val="1"/>
        <c:lblAlgn val="ctr"/>
        <c:lblOffset val="100"/>
        <c:noMultiLvlLbl val="0"/>
      </c:catAx>
      <c:valAx>
        <c:axId val="746318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6856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</xdr:row>
          <xdr:rowOff>213360</xdr:rowOff>
        </xdr:from>
        <xdr:to>
          <xdr:col>12</xdr:col>
          <xdr:colOff>198120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3</xdr:row>
          <xdr:rowOff>213360</xdr:rowOff>
        </xdr:from>
        <xdr:to>
          <xdr:col>13</xdr:col>
          <xdr:colOff>190500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</xdr:row>
          <xdr:rowOff>213360</xdr:rowOff>
        </xdr:from>
        <xdr:to>
          <xdr:col>14</xdr:col>
          <xdr:colOff>190500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</xdr:row>
          <xdr:rowOff>213360</xdr:rowOff>
        </xdr:from>
        <xdr:to>
          <xdr:col>15</xdr:col>
          <xdr:colOff>152400</xdr:colOff>
          <xdr:row>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</xdr:row>
          <xdr:rowOff>213360</xdr:rowOff>
        </xdr:from>
        <xdr:to>
          <xdr:col>16</xdr:col>
          <xdr:colOff>99060</xdr:colOff>
          <xdr:row>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5</xdr:row>
          <xdr:rowOff>198120</xdr:rowOff>
        </xdr:from>
        <xdr:to>
          <xdr:col>12</xdr:col>
          <xdr:colOff>198120</xdr:colOff>
          <xdr:row>7</xdr:row>
          <xdr:rowOff>22860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</xdr:row>
          <xdr:rowOff>198120</xdr:rowOff>
        </xdr:from>
        <xdr:to>
          <xdr:col>13</xdr:col>
          <xdr:colOff>182880</xdr:colOff>
          <xdr:row>7</xdr:row>
          <xdr:rowOff>22860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</xdr:row>
          <xdr:rowOff>198120</xdr:rowOff>
        </xdr:from>
        <xdr:to>
          <xdr:col>14</xdr:col>
          <xdr:colOff>182880</xdr:colOff>
          <xdr:row>7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5</xdr:row>
          <xdr:rowOff>198120</xdr:rowOff>
        </xdr:from>
        <xdr:to>
          <xdr:col>15</xdr:col>
          <xdr:colOff>152400</xdr:colOff>
          <xdr:row>7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5</xdr:row>
          <xdr:rowOff>198120</xdr:rowOff>
        </xdr:from>
        <xdr:to>
          <xdr:col>16</xdr:col>
          <xdr:colOff>99060</xdr:colOff>
          <xdr:row>7</xdr:row>
          <xdr:rowOff>22860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</xdr:row>
          <xdr:rowOff>198120</xdr:rowOff>
        </xdr:from>
        <xdr:to>
          <xdr:col>12</xdr:col>
          <xdr:colOff>198120</xdr:colOff>
          <xdr:row>9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198120</xdr:rowOff>
        </xdr:from>
        <xdr:to>
          <xdr:col>13</xdr:col>
          <xdr:colOff>182880</xdr:colOff>
          <xdr:row>9</xdr:row>
          <xdr:rowOff>22860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198120</xdr:rowOff>
        </xdr:from>
        <xdr:to>
          <xdr:col>14</xdr:col>
          <xdr:colOff>182880</xdr:colOff>
          <xdr:row>9</xdr:row>
          <xdr:rowOff>22860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7</xdr:row>
          <xdr:rowOff>198120</xdr:rowOff>
        </xdr:from>
        <xdr:to>
          <xdr:col>15</xdr:col>
          <xdr:colOff>152400</xdr:colOff>
          <xdr:row>9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7</xdr:row>
          <xdr:rowOff>198120</xdr:rowOff>
        </xdr:from>
        <xdr:to>
          <xdr:col>16</xdr:col>
          <xdr:colOff>99060</xdr:colOff>
          <xdr:row>9</xdr:row>
          <xdr:rowOff>22860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9</xdr:row>
          <xdr:rowOff>198120</xdr:rowOff>
        </xdr:from>
        <xdr:to>
          <xdr:col>12</xdr:col>
          <xdr:colOff>198120</xdr:colOff>
          <xdr:row>11</xdr:row>
          <xdr:rowOff>22860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198120</xdr:rowOff>
        </xdr:from>
        <xdr:to>
          <xdr:col>13</xdr:col>
          <xdr:colOff>182880</xdr:colOff>
          <xdr:row>11</xdr:row>
          <xdr:rowOff>22860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198120</xdr:rowOff>
        </xdr:from>
        <xdr:to>
          <xdr:col>14</xdr:col>
          <xdr:colOff>182880</xdr:colOff>
          <xdr:row>11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9</xdr:row>
          <xdr:rowOff>190500</xdr:rowOff>
        </xdr:from>
        <xdr:to>
          <xdr:col>15</xdr:col>
          <xdr:colOff>152400</xdr:colOff>
          <xdr:row>11</xdr:row>
          <xdr:rowOff>7620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9</xdr:row>
          <xdr:rowOff>198120</xdr:rowOff>
        </xdr:from>
        <xdr:to>
          <xdr:col>16</xdr:col>
          <xdr:colOff>99060</xdr:colOff>
          <xdr:row>11</xdr:row>
          <xdr:rowOff>22860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11</xdr:row>
          <xdr:rowOff>198120</xdr:rowOff>
        </xdr:from>
        <xdr:to>
          <xdr:col>12</xdr:col>
          <xdr:colOff>198120</xdr:colOff>
          <xdr:row>13</xdr:row>
          <xdr:rowOff>22860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198120</xdr:rowOff>
        </xdr:from>
        <xdr:to>
          <xdr:col>13</xdr:col>
          <xdr:colOff>182880</xdr:colOff>
          <xdr:row>13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198120</xdr:rowOff>
        </xdr:from>
        <xdr:to>
          <xdr:col>14</xdr:col>
          <xdr:colOff>182880</xdr:colOff>
          <xdr:row>13</xdr:row>
          <xdr:rowOff>22860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11</xdr:row>
          <xdr:rowOff>190500</xdr:rowOff>
        </xdr:from>
        <xdr:to>
          <xdr:col>15</xdr:col>
          <xdr:colOff>152400</xdr:colOff>
          <xdr:row>13</xdr:row>
          <xdr:rowOff>7620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11</xdr:row>
          <xdr:rowOff>198120</xdr:rowOff>
        </xdr:from>
        <xdr:to>
          <xdr:col>16</xdr:col>
          <xdr:colOff>99060</xdr:colOff>
          <xdr:row>13</xdr:row>
          <xdr:rowOff>22860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13</xdr:row>
          <xdr:rowOff>198120</xdr:rowOff>
        </xdr:from>
        <xdr:to>
          <xdr:col>12</xdr:col>
          <xdr:colOff>198120</xdr:colOff>
          <xdr:row>15</xdr:row>
          <xdr:rowOff>22860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198120</xdr:rowOff>
        </xdr:from>
        <xdr:to>
          <xdr:col>13</xdr:col>
          <xdr:colOff>182880</xdr:colOff>
          <xdr:row>15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</xdr:row>
          <xdr:rowOff>198120</xdr:rowOff>
        </xdr:from>
        <xdr:to>
          <xdr:col>14</xdr:col>
          <xdr:colOff>182880</xdr:colOff>
          <xdr:row>15</xdr:row>
          <xdr:rowOff>22860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13</xdr:row>
          <xdr:rowOff>198120</xdr:rowOff>
        </xdr:from>
        <xdr:to>
          <xdr:col>15</xdr:col>
          <xdr:colOff>152400</xdr:colOff>
          <xdr:row>15</xdr:row>
          <xdr:rowOff>22860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13</xdr:row>
          <xdr:rowOff>198120</xdr:rowOff>
        </xdr:from>
        <xdr:to>
          <xdr:col>16</xdr:col>
          <xdr:colOff>99060</xdr:colOff>
          <xdr:row>15</xdr:row>
          <xdr:rowOff>22860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15</xdr:row>
          <xdr:rowOff>198120</xdr:rowOff>
        </xdr:from>
        <xdr:to>
          <xdr:col>12</xdr:col>
          <xdr:colOff>198120</xdr:colOff>
          <xdr:row>17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198120</xdr:rowOff>
        </xdr:from>
        <xdr:to>
          <xdr:col>13</xdr:col>
          <xdr:colOff>182880</xdr:colOff>
          <xdr:row>17</xdr:row>
          <xdr:rowOff>22860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</xdr:row>
          <xdr:rowOff>198120</xdr:rowOff>
        </xdr:from>
        <xdr:to>
          <xdr:col>14</xdr:col>
          <xdr:colOff>182880</xdr:colOff>
          <xdr:row>17</xdr:row>
          <xdr:rowOff>22860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15</xdr:row>
          <xdr:rowOff>198120</xdr:rowOff>
        </xdr:from>
        <xdr:to>
          <xdr:col>15</xdr:col>
          <xdr:colOff>152400</xdr:colOff>
          <xdr:row>17</xdr:row>
          <xdr:rowOff>22860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15</xdr:row>
          <xdr:rowOff>198120</xdr:rowOff>
        </xdr:from>
        <xdr:to>
          <xdr:col>16</xdr:col>
          <xdr:colOff>99060</xdr:colOff>
          <xdr:row>17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17</xdr:row>
          <xdr:rowOff>198120</xdr:rowOff>
        </xdr:from>
        <xdr:to>
          <xdr:col>12</xdr:col>
          <xdr:colOff>198120</xdr:colOff>
          <xdr:row>19</xdr:row>
          <xdr:rowOff>22860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198120</xdr:rowOff>
        </xdr:from>
        <xdr:to>
          <xdr:col>13</xdr:col>
          <xdr:colOff>182880</xdr:colOff>
          <xdr:row>19</xdr:row>
          <xdr:rowOff>22860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17</xdr:row>
          <xdr:rowOff>198120</xdr:rowOff>
        </xdr:from>
        <xdr:to>
          <xdr:col>14</xdr:col>
          <xdr:colOff>182880</xdr:colOff>
          <xdr:row>19</xdr:row>
          <xdr:rowOff>22860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17</xdr:row>
          <xdr:rowOff>190500</xdr:rowOff>
        </xdr:from>
        <xdr:to>
          <xdr:col>15</xdr:col>
          <xdr:colOff>152400</xdr:colOff>
          <xdr:row>19</xdr:row>
          <xdr:rowOff>7620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17</xdr:row>
          <xdr:rowOff>198120</xdr:rowOff>
        </xdr:from>
        <xdr:to>
          <xdr:col>16</xdr:col>
          <xdr:colOff>99060</xdr:colOff>
          <xdr:row>19</xdr:row>
          <xdr:rowOff>22860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19</xdr:row>
          <xdr:rowOff>198120</xdr:rowOff>
        </xdr:from>
        <xdr:to>
          <xdr:col>12</xdr:col>
          <xdr:colOff>198120</xdr:colOff>
          <xdr:row>21</xdr:row>
          <xdr:rowOff>22860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198120</xdr:rowOff>
        </xdr:from>
        <xdr:to>
          <xdr:col>13</xdr:col>
          <xdr:colOff>182880</xdr:colOff>
          <xdr:row>21</xdr:row>
          <xdr:rowOff>22860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19</xdr:row>
          <xdr:rowOff>198120</xdr:rowOff>
        </xdr:from>
        <xdr:to>
          <xdr:col>14</xdr:col>
          <xdr:colOff>182880</xdr:colOff>
          <xdr:row>21</xdr:row>
          <xdr:rowOff>22860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19</xdr:row>
          <xdr:rowOff>190500</xdr:rowOff>
        </xdr:from>
        <xdr:to>
          <xdr:col>15</xdr:col>
          <xdr:colOff>152400</xdr:colOff>
          <xdr:row>21</xdr:row>
          <xdr:rowOff>7620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19</xdr:row>
          <xdr:rowOff>198120</xdr:rowOff>
        </xdr:from>
        <xdr:to>
          <xdr:col>16</xdr:col>
          <xdr:colOff>99060</xdr:colOff>
          <xdr:row>21</xdr:row>
          <xdr:rowOff>22860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21</xdr:row>
          <xdr:rowOff>198120</xdr:rowOff>
        </xdr:from>
        <xdr:to>
          <xdr:col>12</xdr:col>
          <xdr:colOff>198120</xdr:colOff>
          <xdr:row>23</xdr:row>
          <xdr:rowOff>22860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198120</xdr:rowOff>
        </xdr:from>
        <xdr:to>
          <xdr:col>13</xdr:col>
          <xdr:colOff>182880</xdr:colOff>
          <xdr:row>23</xdr:row>
          <xdr:rowOff>22860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21</xdr:row>
          <xdr:rowOff>198120</xdr:rowOff>
        </xdr:from>
        <xdr:to>
          <xdr:col>14</xdr:col>
          <xdr:colOff>182880</xdr:colOff>
          <xdr:row>23</xdr:row>
          <xdr:rowOff>22860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21</xdr:row>
          <xdr:rowOff>198120</xdr:rowOff>
        </xdr:from>
        <xdr:to>
          <xdr:col>15</xdr:col>
          <xdr:colOff>152400</xdr:colOff>
          <xdr:row>23</xdr:row>
          <xdr:rowOff>22860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21</xdr:row>
          <xdr:rowOff>198120</xdr:rowOff>
        </xdr:from>
        <xdr:to>
          <xdr:col>16</xdr:col>
          <xdr:colOff>99060</xdr:colOff>
          <xdr:row>23</xdr:row>
          <xdr:rowOff>22860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23</xdr:row>
          <xdr:rowOff>198120</xdr:rowOff>
        </xdr:from>
        <xdr:to>
          <xdr:col>12</xdr:col>
          <xdr:colOff>198120</xdr:colOff>
          <xdr:row>25</xdr:row>
          <xdr:rowOff>22860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198120</xdr:rowOff>
        </xdr:from>
        <xdr:to>
          <xdr:col>13</xdr:col>
          <xdr:colOff>182880</xdr:colOff>
          <xdr:row>25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23</xdr:row>
          <xdr:rowOff>198120</xdr:rowOff>
        </xdr:from>
        <xdr:to>
          <xdr:col>14</xdr:col>
          <xdr:colOff>182880</xdr:colOff>
          <xdr:row>25</xdr:row>
          <xdr:rowOff>22860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23</xdr:row>
          <xdr:rowOff>190500</xdr:rowOff>
        </xdr:from>
        <xdr:to>
          <xdr:col>15</xdr:col>
          <xdr:colOff>152400</xdr:colOff>
          <xdr:row>25</xdr:row>
          <xdr:rowOff>7620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23</xdr:row>
          <xdr:rowOff>198120</xdr:rowOff>
        </xdr:from>
        <xdr:to>
          <xdr:col>16</xdr:col>
          <xdr:colOff>99060</xdr:colOff>
          <xdr:row>25</xdr:row>
          <xdr:rowOff>22860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25</xdr:row>
          <xdr:rowOff>198120</xdr:rowOff>
        </xdr:from>
        <xdr:to>
          <xdr:col>12</xdr:col>
          <xdr:colOff>198120</xdr:colOff>
          <xdr:row>27</xdr:row>
          <xdr:rowOff>22860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198120</xdr:rowOff>
        </xdr:from>
        <xdr:to>
          <xdr:col>13</xdr:col>
          <xdr:colOff>182880</xdr:colOff>
          <xdr:row>27</xdr:row>
          <xdr:rowOff>22860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25</xdr:row>
          <xdr:rowOff>198120</xdr:rowOff>
        </xdr:from>
        <xdr:to>
          <xdr:col>14</xdr:col>
          <xdr:colOff>182880</xdr:colOff>
          <xdr:row>27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25</xdr:row>
          <xdr:rowOff>198120</xdr:rowOff>
        </xdr:from>
        <xdr:to>
          <xdr:col>15</xdr:col>
          <xdr:colOff>152400</xdr:colOff>
          <xdr:row>27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25</xdr:row>
          <xdr:rowOff>198120</xdr:rowOff>
        </xdr:from>
        <xdr:to>
          <xdr:col>16</xdr:col>
          <xdr:colOff>99060</xdr:colOff>
          <xdr:row>27</xdr:row>
          <xdr:rowOff>22860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27</xdr:row>
          <xdr:rowOff>198120</xdr:rowOff>
        </xdr:from>
        <xdr:to>
          <xdr:col>12</xdr:col>
          <xdr:colOff>198120</xdr:colOff>
          <xdr:row>29</xdr:row>
          <xdr:rowOff>22860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198120</xdr:rowOff>
        </xdr:from>
        <xdr:to>
          <xdr:col>13</xdr:col>
          <xdr:colOff>182880</xdr:colOff>
          <xdr:row>29</xdr:row>
          <xdr:rowOff>22860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27</xdr:row>
          <xdr:rowOff>198120</xdr:rowOff>
        </xdr:from>
        <xdr:to>
          <xdr:col>14</xdr:col>
          <xdr:colOff>182880</xdr:colOff>
          <xdr:row>29</xdr:row>
          <xdr:rowOff>22860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27</xdr:row>
          <xdr:rowOff>198120</xdr:rowOff>
        </xdr:from>
        <xdr:to>
          <xdr:col>15</xdr:col>
          <xdr:colOff>152400</xdr:colOff>
          <xdr:row>29</xdr:row>
          <xdr:rowOff>22860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27</xdr:row>
          <xdr:rowOff>198120</xdr:rowOff>
        </xdr:from>
        <xdr:to>
          <xdr:col>16</xdr:col>
          <xdr:colOff>99060</xdr:colOff>
          <xdr:row>29</xdr:row>
          <xdr:rowOff>22860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29</xdr:row>
          <xdr:rowOff>198120</xdr:rowOff>
        </xdr:from>
        <xdr:to>
          <xdr:col>12</xdr:col>
          <xdr:colOff>198120</xdr:colOff>
          <xdr:row>31</xdr:row>
          <xdr:rowOff>22860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198120</xdr:rowOff>
        </xdr:from>
        <xdr:to>
          <xdr:col>13</xdr:col>
          <xdr:colOff>182880</xdr:colOff>
          <xdr:row>31</xdr:row>
          <xdr:rowOff>22860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29</xdr:row>
          <xdr:rowOff>198120</xdr:rowOff>
        </xdr:from>
        <xdr:to>
          <xdr:col>14</xdr:col>
          <xdr:colOff>182880</xdr:colOff>
          <xdr:row>31</xdr:row>
          <xdr:rowOff>22860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29</xdr:row>
          <xdr:rowOff>190500</xdr:rowOff>
        </xdr:from>
        <xdr:to>
          <xdr:col>15</xdr:col>
          <xdr:colOff>152400</xdr:colOff>
          <xdr:row>31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29</xdr:row>
          <xdr:rowOff>198120</xdr:rowOff>
        </xdr:from>
        <xdr:to>
          <xdr:col>16</xdr:col>
          <xdr:colOff>99060</xdr:colOff>
          <xdr:row>31</xdr:row>
          <xdr:rowOff>22860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31</xdr:row>
          <xdr:rowOff>198120</xdr:rowOff>
        </xdr:from>
        <xdr:to>
          <xdr:col>12</xdr:col>
          <xdr:colOff>198120</xdr:colOff>
          <xdr:row>65</xdr:row>
          <xdr:rowOff>30480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198120</xdr:rowOff>
        </xdr:from>
        <xdr:to>
          <xdr:col>13</xdr:col>
          <xdr:colOff>182880</xdr:colOff>
          <xdr:row>65</xdr:row>
          <xdr:rowOff>30480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31</xdr:row>
          <xdr:rowOff>198120</xdr:rowOff>
        </xdr:from>
        <xdr:to>
          <xdr:col>14</xdr:col>
          <xdr:colOff>182880</xdr:colOff>
          <xdr:row>65</xdr:row>
          <xdr:rowOff>30480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31</xdr:row>
          <xdr:rowOff>190500</xdr:rowOff>
        </xdr:from>
        <xdr:to>
          <xdr:col>15</xdr:col>
          <xdr:colOff>152400</xdr:colOff>
          <xdr:row>65</xdr:row>
          <xdr:rowOff>22860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31</xdr:row>
          <xdr:rowOff>198120</xdr:rowOff>
        </xdr:from>
        <xdr:to>
          <xdr:col>16</xdr:col>
          <xdr:colOff>99060</xdr:colOff>
          <xdr:row>65</xdr:row>
          <xdr:rowOff>30480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32</xdr:row>
          <xdr:rowOff>0</xdr:rowOff>
        </xdr:from>
        <xdr:to>
          <xdr:col>12</xdr:col>
          <xdr:colOff>198120</xdr:colOff>
          <xdr:row>65</xdr:row>
          <xdr:rowOff>38100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13</xdr:col>
          <xdr:colOff>182880</xdr:colOff>
          <xdr:row>65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14</xdr:col>
          <xdr:colOff>182880</xdr:colOff>
          <xdr:row>65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32</xdr:row>
          <xdr:rowOff>0</xdr:rowOff>
        </xdr:from>
        <xdr:to>
          <xdr:col>15</xdr:col>
          <xdr:colOff>152400</xdr:colOff>
          <xdr:row>65</xdr:row>
          <xdr:rowOff>38100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6</xdr:row>
          <xdr:rowOff>0</xdr:rowOff>
        </xdr:from>
        <xdr:to>
          <xdr:col>16</xdr:col>
          <xdr:colOff>99060</xdr:colOff>
          <xdr:row>7</xdr:row>
          <xdr:rowOff>30480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8</xdr:row>
          <xdr:rowOff>0</xdr:rowOff>
        </xdr:from>
        <xdr:to>
          <xdr:col>16</xdr:col>
          <xdr:colOff>99060</xdr:colOff>
          <xdr:row>9</xdr:row>
          <xdr:rowOff>30480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10</xdr:row>
          <xdr:rowOff>0</xdr:rowOff>
        </xdr:from>
        <xdr:to>
          <xdr:col>16</xdr:col>
          <xdr:colOff>99060</xdr:colOff>
          <xdr:row>11</xdr:row>
          <xdr:rowOff>30480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12</xdr:row>
          <xdr:rowOff>0</xdr:rowOff>
        </xdr:from>
        <xdr:to>
          <xdr:col>16</xdr:col>
          <xdr:colOff>99060</xdr:colOff>
          <xdr:row>13</xdr:row>
          <xdr:rowOff>30480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14</xdr:row>
          <xdr:rowOff>0</xdr:rowOff>
        </xdr:from>
        <xdr:to>
          <xdr:col>16</xdr:col>
          <xdr:colOff>99060</xdr:colOff>
          <xdr:row>15</xdr:row>
          <xdr:rowOff>30480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16</xdr:row>
          <xdr:rowOff>0</xdr:rowOff>
        </xdr:from>
        <xdr:to>
          <xdr:col>16</xdr:col>
          <xdr:colOff>99060</xdr:colOff>
          <xdr:row>17</xdr:row>
          <xdr:rowOff>30480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26</xdr:row>
          <xdr:rowOff>0</xdr:rowOff>
        </xdr:from>
        <xdr:to>
          <xdr:col>16</xdr:col>
          <xdr:colOff>99060</xdr:colOff>
          <xdr:row>27</xdr:row>
          <xdr:rowOff>30480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27</xdr:row>
          <xdr:rowOff>198120</xdr:rowOff>
        </xdr:from>
        <xdr:to>
          <xdr:col>16</xdr:col>
          <xdr:colOff>99060</xdr:colOff>
          <xdr:row>29</xdr:row>
          <xdr:rowOff>22860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29</xdr:row>
          <xdr:rowOff>198120</xdr:rowOff>
        </xdr:from>
        <xdr:to>
          <xdr:col>16</xdr:col>
          <xdr:colOff>99060</xdr:colOff>
          <xdr:row>31</xdr:row>
          <xdr:rowOff>22860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31</xdr:row>
          <xdr:rowOff>198120</xdr:rowOff>
        </xdr:from>
        <xdr:to>
          <xdr:col>16</xdr:col>
          <xdr:colOff>99060</xdr:colOff>
          <xdr:row>65</xdr:row>
          <xdr:rowOff>30480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28</xdr:row>
          <xdr:rowOff>0</xdr:rowOff>
        </xdr:from>
        <xdr:to>
          <xdr:col>16</xdr:col>
          <xdr:colOff>99060</xdr:colOff>
          <xdr:row>29</xdr:row>
          <xdr:rowOff>30480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30</xdr:row>
          <xdr:rowOff>0</xdr:rowOff>
        </xdr:from>
        <xdr:to>
          <xdr:col>16</xdr:col>
          <xdr:colOff>99060</xdr:colOff>
          <xdr:row>31</xdr:row>
          <xdr:rowOff>30480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312420</xdr:colOff>
          <xdr:row>32</xdr:row>
          <xdr:rowOff>0</xdr:rowOff>
        </xdr:from>
        <xdr:to>
          <xdr:col>16</xdr:col>
          <xdr:colOff>99060</xdr:colOff>
          <xdr:row>65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00" mc:Ignorable="a14" a14:legacySpreadsheetColorIndex="11">
                      <a:alpha val="89018"/>
                    </a:srgbClr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</xdr:row>
      <xdr:rowOff>171450</xdr:rowOff>
    </xdr:from>
    <xdr:to>
      <xdr:col>14</xdr:col>
      <xdr:colOff>161925</xdr:colOff>
      <xdr:row>22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159" Type="http://schemas.openxmlformats.org/officeDocument/2006/relationships/ctrlProp" Target="../ctrlProps/ctrlProp154.xml"/><Relationship Id="rId170" Type="http://schemas.openxmlformats.org/officeDocument/2006/relationships/ctrlProp" Target="../ctrlProps/ctrlProp165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53" Type="http://schemas.openxmlformats.org/officeDocument/2006/relationships/ctrlProp" Target="../ctrlProps/ctrlProp48.xml"/><Relationship Id="rId74" Type="http://schemas.openxmlformats.org/officeDocument/2006/relationships/ctrlProp" Target="../ctrlProps/ctrlProp69.xml"/><Relationship Id="rId128" Type="http://schemas.openxmlformats.org/officeDocument/2006/relationships/ctrlProp" Target="../ctrlProps/ctrlProp123.xml"/><Relationship Id="rId149" Type="http://schemas.openxmlformats.org/officeDocument/2006/relationships/ctrlProp" Target="../ctrlProps/ctrlProp144.xml"/><Relationship Id="rId5" Type="http://schemas.openxmlformats.org/officeDocument/2006/relationships/vmlDrawing" Target="../drawings/vmlDrawing1.v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2" Type="http://schemas.openxmlformats.org/officeDocument/2006/relationships/ctrlProp" Target="../ctrlProps/ctrlProp17.xml"/><Relationship Id="rId43" Type="http://schemas.openxmlformats.org/officeDocument/2006/relationships/ctrlProp" Target="../ctrlProps/ctrlProp38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139" Type="http://schemas.openxmlformats.org/officeDocument/2006/relationships/ctrlProp" Target="../ctrlProps/ctrlProp13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71" Type="http://schemas.openxmlformats.org/officeDocument/2006/relationships/ctrlProp" Target="../ctrlProps/ctrlProp166.xml"/><Relationship Id="rId12" Type="http://schemas.openxmlformats.org/officeDocument/2006/relationships/ctrlProp" Target="../ctrlProps/ctrlProp7.xml"/><Relationship Id="rId33" Type="http://schemas.openxmlformats.org/officeDocument/2006/relationships/ctrlProp" Target="../ctrlProps/ctrlProp28.xml"/><Relationship Id="rId108" Type="http://schemas.openxmlformats.org/officeDocument/2006/relationships/ctrlProp" Target="../ctrlProps/ctrlProp103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5" Type="http://schemas.openxmlformats.org/officeDocument/2006/relationships/ctrlProp" Target="../ctrlProps/ctrlProp70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61" Type="http://schemas.openxmlformats.org/officeDocument/2006/relationships/ctrlProp" Target="../ctrlProps/ctrlProp156.xm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51" Type="http://schemas.openxmlformats.org/officeDocument/2006/relationships/ctrlProp" Target="../ctrlProps/ctrlProp146.xml"/><Relationship Id="rId156" Type="http://schemas.openxmlformats.org/officeDocument/2006/relationships/ctrlProp" Target="../ctrlProps/ctrlProp151.xml"/><Relationship Id="rId177" Type="http://schemas.openxmlformats.org/officeDocument/2006/relationships/ctrlProp" Target="../ctrlProps/ctrlProp172.xml"/><Relationship Id="rId172" Type="http://schemas.openxmlformats.org/officeDocument/2006/relationships/ctrlProp" Target="../ctrlProps/ctrlProp167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141" Type="http://schemas.openxmlformats.org/officeDocument/2006/relationships/ctrlProp" Target="../ctrlProps/ctrlProp136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162" Type="http://schemas.openxmlformats.org/officeDocument/2006/relationships/ctrlProp" Target="../ctrlProps/ctrlProp157.xml"/><Relationship Id="rId2" Type="http://schemas.openxmlformats.org/officeDocument/2006/relationships/hyperlink" Target="https://behzadshami.com/" TargetMode="External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178" Type="http://schemas.openxmlformats.org/officeDocument/2006/relationships/ctrlProp" Target="../ctrlProps/ctrlProp173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52" Type="http://schemas.openxmlformats.org/officeDocument/2006/relationships/ctrlProp" Target="../ctrlProps/ctrlProp147.xml"/><Relationship Id="rId173" Type="http://schemas.openxmlformats.org/officeDocument/2006/relationships/ctrlProp" Target="../ctrlProps/ctrlProp168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3" Type="http://schemas.openxmlformats.org/officeDocument/2006/relationships/printerSettings" Target="../printerSettings/printerSettings1.bin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74" Type="http://schemas.openxmlformats.org/officeDocument/2006/relationships/ctrlProp" Target="../ctrlProps/ctrlProp169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164" Type="http://schemas.openxmlformats.org/officeDocument/2006/relationships/ctrlProp" Target="../ctrlProps/ctrlProp159.xml"/><Relationship Id="rId169" Type="http://schemas.openxmlformats.org/officeDocument/2006/relationships/ctrlProp" Target="../ctrlProps/ctrlProp16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26" Type="http://schemas.openxmlformats.org/officeDocument/2006/relationships/ctrlProp" Target="../ctrlProps/ctrlProp21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54" Type="http://schemas.openxmlformats.org/officeDocument/2006/relationships/ctrlProp" Target="../ctrlProps/ctrlProp149.xml"/><Relationship Id="rId175" Type="http://schemas.openxmlformats.org/officeDocument/2006/relationships/ctrlProp" Target="../ctrlProps/ctrlProp170.xml"/><Relationship Id="rId16" Type="http://schemas.openxmlformats.org/officeDocument/2006/relationships/ctrlProp" Target="../ctrlProps/ctrlProp11.xml"/><Relationship Id="rId37" Type="http://schemas.openxmlformats.org/officeDocument/2006/relationships/ctrlProp" Target="../ctrlProps/ctrlProp32.xml"/><Relationship Id="rId58" Type="http://schemas.openxmlformats.org/officeDocument/2006/relationships/ctrlProp" Target="../ctrlProps/ctrlProp53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44" Type="http://schemas.openxmlformats.org/officeDocument/2006/relationships/ctrlProp" Target="../ctrlProps/ctrlProp139.xml"/><Relationship Id="rId90" Type="http://schemas.openxmlformats.org/officeDocument/2006/relationships/ctrlProp" Target="../ctrlProps/ctrlProp85.xml"/><Relationship Id="rId165" Type="http://schemas.openxmlformats.org/officeDocument/2006/relationships/ctrlProp" Target="../ctrlProps/ctrlProp160.xml"/><Relationship Id="rId27" Type="http://schemas.openxmlformats.org/officeDocument/2006/relationships/ctrlProp" Target="../ctrlProps/ctrlProp22.xml"/><Relationship Id="rId48" Type="http://schemas.openxmlformats.org/officeDocument/2006/relationships/ctrlProp" Target="../ctrlProps/ctrlProp43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155" Type="http://schemas.openxmlformats.org/officeDocument/2006/relationships/ctrlProp" Target="../ctrlProps/ctrlProp150.xml"/><Relationship Id="rId176" Type="http://schemas.openxmlformats.org/officeDocument/2006/relationships/ctrlProp" Target="../ctrlProps/ctrlProp171.xml"/><Relationship Id="rId17" Type="http://schemas.openxmlformats.org/officeDocument/2006/relationships/ctrlProp" Target="../ctrlProps/ctrlProp12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24" Type="http://schemas.openxmlformats.org/officeDocument/2006/relationships/ctrlProp" Target="../ctrlProps/ctrlProp119.xml"/><Relationship Id="rId70" Type="http://schemas.openxmlformats.org/officeDocument/2006/relationships/ctrlProp" Target="../ctrlProps/ctrlProp6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66" Type="http://schemas.openxmlformats.org/officeDocument/2006/relationships/ctrlProp" Target="../ctrlProps/ctrlProp161.xml"/><Relationship Id="rId1" Type="http://schemas.openxmlformats.org/officeDocument/2006/relationships/hyperlink" Target="http://www.instagram.com/behzad.shmi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73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L67" sqref="L67:L69"/>
    </sheetView>
  </sheetViews>
  <sheetFormatPr defaultColWidth="9" defaultRowHeight="14.4" x14ac:dyDescent="0.3"/>
  <cols>
    <col min="1" max="1" width="5.109375" style="14" customWidth="1"/>
    <col min="2" max="2" width="9.6640625" style="14" customWidth="1"/>
    <col min="3" max="5" width="11.44140625" style="14" customWidth="1"/>
    <col min="6" max="6" width="9" style="14"/>
    <col min="7" max="7" width="11" style="14" customWidth="1"/>
    <col min="8" max="8" width="7.77734375" style="14" customWidth="1"/>
    <col min="9" max="9" width="7.44140625" style="14" customWidth="1"/>
    <col min="10" max="10" width="6.5546875" style="14" customWidth="1"/>
    <col min="11" max="11" width="6.44140625" style="14" customWidth="1"/>
    <col min="12" max="13" width="9.77734375" style="14" customWidth="1"/>
    <col min="14" max="14" width="9.6640625" style="14" customWidth="1"/>
    <col min="15" max="15" width="10.109375" style="14" customWidth="1"/>
    <col min="16" max="16" width="13" style="14" customWidth="1"/>
    <col min="17" max="17" width="15.21875" style="14" customWidth="1"/>
    <col min="18" max="18" width="13.33203125" style="14" customWidth="1"/>
    <col min="19" max="19" width="17.109375" style="14" customWidth="1"/>
    <col min="20" max="16384" width="9" style="14"/>
  </cols>
  <sheetData>
    <row r="1" spans="1:18" ht="28.2" customHeight="1" thickTop="1" thickBot="1" x14ac:dyDescent="0.35">
      <c r="D1" s="140" t="s">
        <v>27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8" ht="39" customHeight="1" thickTop="1" thickBot="1" x14ac:dyDescent="0.35">
      <c r="D2" s="48" t="s">
        <v>26</v>
      </c>
      <c r="E2" s="49"/>
      <c r="F2" s="49"/>
      <c r="G2" s="49"/>
      <c r="H2" s="49"/>
      <c r="I2" s="49"/>
      <c r="J2" s="50" t="s">
        <v>28</v>
      </c>
      <c r="K2" s="51"/>
      <c r="L2" s="51"/>
      <c r="M2" s="51"/>
      <c r="N2" s="51"/>
      <c r="O2" s="51"/>
      <c r="P2" s="51"/>
      <c r="Q2" s="51"/>
    </row>
    <row r="3" spans="1:18" ht="16.2" thickTop="1" thickBot="1" x14ac:dyDescent="0.35">
      <c r="A3" s="133" t="s">
        <v>0</v>
      </c>
      <c r="B3" s="134"/>
      <c r="C3" s="129" t="s">
        <v>1</v>
      </c>
      <c r="D3" s="124" t="s">
        <v>14</v>
      </c>
      <c r="E3" s="125"/>
      <c r="F3" s="139" t="s">
        <v>19</v>
      </c>
      <c r="G3" s="131" t="s">
        <v>2</v>
      </c>
      <c r="H3" s="135" t="s">
        <v>20</v>
      </c>
      <c r="I3" s="121" t="s">
        <v>3</v>
      </c>
      <c r="J3" s="122"/>
      <c r="K3" s="123"/>
      <c r="L3" s="126" t="s">
        <v>9</v>
      </c>
      <c r="M3" s="127"/>
      <c r="N3" s="127"/>
      <c r="O3" s="128"/>
      <c r="P3" s="47" t="s">
        <v>15</v>
      </c>
      <c r="Q3" s="120" t="s">
        <v>16</v>
      </c>
      <c r="R3" s="46" t="s">
        <v>25</v>
      </c>
    </row>
    <row r="4" spans="1:18" ht="16.2" thickTop="1" thickBot="1" x14ac:dyDescent="0.35">
      <c r="A4" s="133"/>
      <c r="B4" s="134"/>
      <c r="C4" s="130"/>
      <c r="D4" s="15" t="s">
        <v>7</v>
      </c>
      <c r="E4" s="16" t="s">
        <v>8</v>
      </c>
      <c r="F4" s="139"/>
      <c r="G4" s="132"/>
      <c r="H4" s="136"/>
      <c r="I4" s="17" t="s">
        <v>6</v>
      </c>
      <c r="J4" s="17" t="s">
        <v>5</v>
      </c>
      <c r="K4" s="17" t="s">
        <v>4</v>
      </c>
      <c r="L4" s="18" t="s">
        <v>10</v>
      </c>
      <c r="M4" s="19" t="s">
        <v>11</v>
      </c>
      <c r="N4" s="20" t="s">
        <v>12</v>
      </c>
      <c r="O4" s="21" t="s">
        <v>13</v>
      </c>
      <c r="P4" s="22" t="s">
        <v>17</v>
      </c>
      <c r="Q4" s="120"/>
    </row>
    <row r="5" spans="1:18" ht="18.75" customHeight="1" thickTop="1" x14ac:dyDescent="0.3">
      <c r="A5" s="91">
        <v>1</v>
      </c>
      <c r="B5" s="114" t="s">
        <v>23</v>
      </c>
      <c r="C5" s="106" t="s">
        <v>24</v>
      </c>
      <c r="D5" s="40">
        <v>100</v>
      </c>
      <c r="E5" s="41">
        <v>0</v>
      </c>
      <c r="F5" s="108">
        <v>0.02</v>
      </c>
      <c r="G5" s="85">
        <f>H5/(D6*F5)</f>
        <v>1</v>
      </c>
      <c r="H5" s="75">
        <f>L67</f>
        <v>2</v>
      </c>
      <c r="I5" s="137">
        <v>1401</v>
      </c>
      <c r="J5" s="137">
        <v>2</v>
      </c>
      <c r="K5" s="137">
        <v>12</v>
      </c>
      <c r="L5" s="1"/>
      <c r="M5" s="2"/>
      <c r="N5" s="2"/>
      <c r="O5" s="2"/>
      <c r="P5" s="2"/>
      <c r="Q5" s="102">
        <f>(L6+M6+N6+O6)-P6</f>
        <v>0</v>
      </c>
    </row>
    <row r="6" spans="1:18" ht="16.5" customHeight="1" thickBot="1" x14ac:dyDescent="0.35">
      <c r="A6" s="92"/>
      <c r="B6" s="115"/>
      <c r="C6" s="107"/>
      <c r="D6" s="116">
        <f>D5+E5</f>
        <v>100</v>
      </c>
      <c r="E6" s="117"/>
      <c r="F6" s="109"/>
      <c r="G6" s="86"/>
      <c r="H6" s="76"/>
      <c r="I6" s="138"/>
      <c r="J6" s="138"/>
      <c r="K6" s="138"/>
      <c r="L6" s="3"/>
      <c r="M6" s="4"/>
      <c r="N6" s="4"/>
      <c r="O6" s="4"/>
      <c r="P6" s="4"/>
      <c r="Q6" s="103"/>
    </row>
    <row r="7" spans="1:18" ht="16.5" customHeight="1" thickTop="1" x14ac:dyDescent="0.3">
      <c r="A7" s="77">
        <v>2</v>
      </c>
      <c r="B7" s="104"/>
      <c r="C7" s="106" t="s">
        <v>25</v>
      </c>
      <c r="D7" s="42">
        <v>0</v>
      </c>
      <c r="E7" s="43">
        <v>0</v>
      </c>
      <c r="F7" s="108"/>
      <c r="G7" s="85" t="e">
        <f>H7/(D8*F7)</f>
        <v>#DIV/0!</v>
      </c>
      <c r="H7" s="75">
        <f>L67</f>
        <v>2</v>
      </c>
      <c r="I7" s="100"/>
      <c r="J7" s="100"/>
      <c r="K7" s="100"/>
      <c r="L7" s="5"/>
      <c r="M7" s="6"/>
      <c r="N7" s="6"/>
      <c r="O7" s="6"/>
      <c r="P7" s="6"/>
      <c r="Q7" s="102">
        <f t="shared" ref="Q7" si="0">(L8+M8+N8+O8)-P8</f>
        <v>0</v>
      </c>
      <c r="R7" s="13"/>
    </row>
    <row r="8" spans="1:18" ht="16.5" customHeight="1" thickBot="1" x14ac:dyDescent="0.35">
      <c r="A8" s="78"/>
      <c r="B8" s="105"/>
      <c r="C8" s="107"/>
      <c r="D8" s="110">
        <f>D7+E7</f>
        <v>0</v>
      </c>
      <c r="E8" s="111"/>
      <c r="F8" s="109"/>
      <c r="G8" s="86"/>
      <c r="H8" s="76"/>
      <c r="I8" s="101"/>
      <c r="J8" s="101"/>
      <c r="K8" s="101"/>
      <c r="L8" s="7"/>
      <c r="M8" s="8"/>
      <c r="N8" s="8"/>
      <c r="O8" s="8"/>
      <c r="P8" s="8"/>
      <c r="Q8" s="103"/>
    </row>
    <row r="9" spans="1:18" ht="16.5" customHeight="1" thickTop="1" x14ac:dyDescent="0.3">
      <c r="A9" s="91">
        <v>3</v>
      </c>
      <c r="B9" s="114"/>
      <c r="C9" s="106"/>
      <c r="D9" s="40">
        <v>0</v>
      </c>
      <c r="E9" s="41">
        <v>0</v>
      </c>
      <c r="F9" s="108"/>
      <c r="G9" s="85" t="e">
        <f>H9/(D10*F9)</f>
        <v>#DIV/0!</v>
      </c>
      <c r="H9" s="75">
        <f>L67</f>
        <v>2</v>
      </c>
      <c r="I9" s="112"/>
      <c r="J9" s="112"/>
      <c r="K9" s="112"/>
      <c r="L9" s="1"/>
      <c r="M9" s="2"/>
      <c r="N9" s="2"/>
      <c r="O9" s="2"/>
      <c r="P9" s="2"/>
      <c r="Q9" s="102">
        <f t="shared" ref="Q9" si="1">(L10+M10+N10+O10)-P10</f>
        <v>0</v>
      </c>
    </row>
    <row r="10" spans="1:18" ht="16.5" customHeight="1" thickBot="1" x14ac:dyDescent="0.35">
      <c r="A10" s="92"/>
      <c r="B10" s="115"/>
      <c r="C10" s="107"/>
      <c r="D10" s="116">
        <f>D9+E9</f>
        <v>0</v>
      </c>
      <c r="E10" s="117"/>
      <c r="F10" s="109"/>
      <c r="G10" s="86"/>
      <c r="H10" s="76"/>
      <c r="I10" s="113"/>
      <c r="J10" s="113"/>
      <c r="K10" s="113"/>
      <c r="L10" s="9"/>
      <c r="M10" s="10"/>
      <c r="N10" s="10"/>
      <c r="O10" s="10"/>
      <c r="P10" s="10"/>
      <c r="Q10" s="103"/>
    </row>
    <row r="11" spans="1:18" ht="16.5" customHeight="1" thickTop="1" x14ac:dyDescent="0.3">
      <c r="A11" s="77">
        <v>4</v>
      </c>
      <c r="B11" s="104"/>
      <c r="C11" s="106"/>
      <c r="D11" s="42">
        <v>0</v>
      </c>
      <c r="E11" s="43">
        <v>0</v>
      </c>
      <c r="F11" s="108"/>
      <c r="G11" s="85" t="e">
        <f>H11/(D12*F11)</f>
        <v>#DIV/0!</v>
      </c>
      <c r="H11" s="75">
        <f>L67</f>
        <v>2</v>
      </c>
      <c r="I11" s="100"/>
      <c r="J11" s="100"/>
      <c r="K11" s="100"/>
      <c r="L11" s="5"/>
      <c r="M11" s="6"/>
      <c r="N11" s="6"/>
      <c r="O11" s="6"/>
      <c r="P11" s="6"/>
      <c r="Q11" s="102">
        <f t="shared" ref="Q11" si="2">(L12+M12+N12+O12)-P12</f>
        <v>0</v>
      </c>
    </row>
    <row r="12" spans="1:18" ht="16.5" customHeight="1" thickBot="1" x14ac:dyDescent="0.35">
      <c r="A12" s="78"/>
      <c r="B12" s="105"/>
      <c r="C12" s="107"/>
      <c r="D12" s="110">
        <f>D11+E11</f>
        <v>0</v>
      </c>
      <c r="E12" s="111"/>
      <c r="F12" s="109"/>
      <c r="G12" s="86"/>
      <c r="H12" s="76"/>
      <c r="I12" s="101"/>
      <c r="J12" s="101"/>
      <c r="K12" s="101"/>
      <c r="L12" s="7"/>
      <c r="M12" s="8"/>
      <c r="N12" s="8"/>
      <c r="O12" s="8"/>
      <c r="P12" s="8"/>
      <c r="Q12" s="103"/>
    </row>
    <row r="13" spans="1:18" ht="16.5" customHeight="1" thickTop="1" x14ac:dyDescent="0.3">
      <c r="A13" s="91">
        <v>5</v>
      </c>
      <c r="B13" s="114"/>
      <c r="C13" s="106"/>
      <c r="D13" s="40">
        <v>0</v>
      </c>
      <c r="E13" s="41">
        <v>0</v>
      </c>
      <c r="F13" s="108"/>
      <c r="G13" s="85" t="e">
        <f>H13/(D14*F13)</f>
        <v>#DIV/0!</v>
      </c>
      <c r="H13" s="75">
        <f>L67</f>
        <v>2</v>
      </c>
      <c r="I13" s="112"/>
      <c r="J13" s="112"/>
      <c r="K13" s="112"/>
      <c r="L13" s="1"/>
      <c r="M13" s="2"/>
      <c r="N13" s="2"/>
      <c r="O13" s="2"/>
      <c r="P13" s="2"/>
      <c r="Q13" s="102">
        <f t="shared" ref="Q13" si="3">(L14+M14+N14+O14)-P14</f>
        <v>0</v>
      </c>
    </row>
    <row r="14" spans="1:18" ht="16.5" customHeight="1" thickBot="1" x14ac:dyDescent="0.35">
      <c r="A14" s="92"/>
      <c r="B14" s="115"/>
      <c r="C14" s="107"/>
      <c r="D14" s="116">
        <f>D13+E13</f>
        <v>0</v>
      </c>
      <c r="E14" s="117"/>
      <c r="F14" s="109"/>
      <c r="G14" s="86"/>
      <c r="H14" s="76"/>
      <c r="I14" s="113"/>
      <c r="J14" s="113"/>
      <c r="K14" s="119"/>
      <c r="L14" s="9"/>
      <c r="M14" s="10"/>
      <c r="N14" s="10"/>
      <c r="O14" s="10"/>
      <c r="P14" s="10"/>
      <c r="Q14" s="103"/>
    </row>
    <row r="15" spans="1:18" ht="16.5" customHeight="1" thickTop="1" x14ac:dyDescent="0.3">
      <c r="A15" s="77">
        <v>6</v>
      </c>
      <c r="B15" s="118"/>
      <c r="C15" s="106"/>
      <c r="D15" s="44">
        <v>0</v>
      </c>
      <c r="E15" s="45">
        <v>0</v>
      </c>
      <c r="F15" s="108"/>
      <c r="G15" s="85" t="e">
        <f>H15/(D16*F15)</f>
        <v>#DIV/0!</v>
      </c>
      <c r="H15" s="75">
        <f>L67</f>
        <v>2</v>
      </c>
      <c r="I15" s="100"/>
      <c r="J15" s="100"/>
      <c r="K15" s="100"/>
      <c r="L15" s="11"/>
      <c r="M15" s="12"/>
      <c r="N15" s="12"/>
      <c r="O15" s="12"/>
      <c r="P15" s="12"/>
      <c r="Q15" s="102">
        <f t="shared" ref="Q15" si="4">(L16+M16+N16+O16)-P16</f>
        <v>0</v>
      </c>
    </row>
    <row r="16" spans="1:18" ht="16.5" customHeight="1" thickBot="1" x14ac:dyDescent="0.35">
      <c r="A16" s="78"/>
      <c r="B16" s="105"/>
      <c r="C16" s="107"/>
      <c r="D16" s="110">
        <f>D15+E15</f>
        <v>0</v>
      </c>
      <c r="E16" s="111"/>
      <c r="F16" s="109"/>
      <c r="G16" s="86"/>
      <c r="H16" s="76"/>
      <c r="I16" s="101"/>
      <c r="J16" s="101"/>
      <c r="K16" s="101"/>
      <c r="L16" s="7"/>
      <c r="M16" s="8"/>
      <c r="N16" s="8"/>
      <c r="O16" s="8"/>
      <c r="P16" s="8"/>
      <c r="Q16" s="103"/>
    </row>
    <row r="17" spans="1:17" ht="16.5" customHeight="1" thickTop="1" x14ac:dyDescent="0.3">
      <c r="A17" s="91">
        <v>7</v>
      </c>
      <c r="B17" s="114"/>
      <c r="C17" s="106"/>
      <c r="D17" s="40">
        <v>0</v>
      </c>
      <c r="E17" s="41">
        <v>0</v>
      </c>
      <c r="F17" s="108"/>
      <c r="G17" s="85" t="e">
        <f t="shared" ref="G17" si="5">H17/(D18*F17)</f>
        <v>#DIV/0!</v>
      </c>
      <c r="H17" s="75">
        <f>L67</f>
        <v>2</v>
      </c>
      <c r="I17" s="112"/>
      <c r="J17" s="112"/>
      <c r="K17" s="112"/>
      <c r="L17" s="1"/>
      <c r="M17" s="2"/>
      <c r="N17" s="2"/>
      <c r="O17" s="2"/>
      <c r="P17" s="2"/>
      <c r="Q17" s="102">
        <f t="shared" ref="Q17" si="6">(L18+M18+N18+O18)-P18</f>
        <v>0</v>
      </c>
    </row>
    <row r="18" spans="1:17" ht="16.5" customHeight="1" thickBot="1" x14ac:dyDescent="0.35">
      <c r="A18" s="92"/>
      <c r="B18" s="115"/>
      <c r="C18" s="107"/>
      <c r="D18" s="116">
        <f>D17+E17</f>
        <v>0</v>
      </c>
      <c r="E18" s="117"/>
      <c r="F18" s="109"/>
      <c r="G18" s="86"/>
      <c r="H18" s="76"/>
      <c r="I18" s="113"/>
      <c r="J18" s="113"/>
      <c r="K18" s="113"/>
      <c r="L18" s="9"/>
      <c r="M18" s="10"/>
      <c r="N18" s="10"/>
      <c r="O18" s="10"/>
      <c r="P18" s="10"/>
      <c r="Q18" s="103"/>
    </row>
    <row r="19" spans="1:17" ht="16.5" customHeight="1" thickTop="1" x14ac:dyDescent="0.3">
      <c r="A19" s="77">
        <v>8</v>
      </c>
      <c r="B19" s="104"/>
      <c r="C19" s="106"/>
      <c r="D19" s="42">
        <v>0</v>
      </c>
      <c r="E19" s="43">
        <v>0</v>
      </c>
      <c r="F19" s="108"/>
      <c r="G19" s="85" t="e">
        <f t="shared" ref="G19" si="7">H19/(D20*F19)</f>
        <v>#DIV/0!</v>
      </c>
      <c r="H19" s="75">
        <f>L67</f>
        <v>2</v>
      </c>
      <c r="I19" s="100"/>
      <c r="J19" s="100"/>
      <c r="K19" s="100"/>
      <c r="L19" s="5"/>
      <c r="M19" s="6"/>
      <c r="N19" s="6"/>
      <c r="O19" s="6"/>
      <c r="P19" s="6"/>
      <c r="Q19" s="102">
        <f>(L20+M20+N20+O20)-P20</f>
        <v>0</v>
      </c>
    </row>
    <row r="20" spans="1:17" ht="16.5" customHeight="1" thickBot="1" x14ac:dyDescent="0.35">
      <c r="A20" s="78"/>
      <c r="B20" s="105"/>
      <c r="C20" s="107"/>
      <c r="D20" s="110">
        <f>D19+E19</f>
        <v>0</v>
      </c>
      <c r="E20" s="111"/>
      <c r="F20" s="109"/>
      <c r="G20" s="86"/>
      <c r="H20" s="76"/>
      <c r="I20" s="101"/>
      <c r="J20" s="101"/>
      <c r="K20" s="101"/>
      <c r="L20" s="7"/>
      <c r="M20" s="8"/>
      <c r="N20" s="8"/>
      <c r="O20" s="8"/>
      <c r="P20" s="8"/>
      <c r="Q20" s="103"/>
    </row>
    <row r="21" spans="1:17" ht="16.5" customHeight="1" thickTop="1" x14ac:dyDescent="0.3">
      <c r="A21" s="91">
        <v>9</v>
      </c>
      <c r="B21" s="114"/>
      <c r="C21" s="106"/>
      <c r="D21" s="40">
        <v>0</v>
      </c>
      <c r="E21" s="41">
        <v>0</v>
      </c>
      <c r="F21" s="108"/>
      <c r="G21" s="85" t="e">
        <f t="shared" ref="G21" si="8">H21/(D22*F21)</f>
        <v>#DIV/0!</v>
      </c>
      <c r="H21" s="75">
        <f>L67</f>
        <v>2</v>
      </c>
      <c r="I21" s="112"/>
      <c r="J21" s="112"/>
      <c r="K21" s="112"/>
      <c r="L21" s="1"/>
      <c r="M21" s="2"/>
      <c r="N21" s="2"/>
      <c r="O21" s="2"/>
      <c r="P21" s="2"/>
      <c r="Q21" s="102">
        <f t="shared" ref="Q21" si="9">(L22+M22+N22+O22)-P22</f>
        <v>0</v>
      </c>
    </row>
    <row r="22" spans="1:17" ht="16.5" customHeight="1" thickBot="1" x14ac:dyDescent="0.35">
      <c r="A22" s="92"/>
      <c r="B22" s="115"/>
      <c r="C22" s="107"/>
      <c r="D22" s="116">
        <f>D21+E21</f>
        <v>0</v>
      </c>
      <c r="E22" s="117"/>
      <c r="F22" s="109"/>
      <c r="G22" s="86"/>
      <c r="H22" s="76"/>
      <c r="I22" s="113"/>
      <c r="J22" s="113"/>
      <c r="K22" s="119"/>
      <c r="L22" s="9"/>
      <c r="M22" s="10"/>
      <c r="N22" s="10"/>
      <c r="O22" s="10"/>
      <c r="P22" s="10"/>
      <c r="Q22" s="103"/>
    </row>
    <row r="23" spans="1:17" ht="16.5" customHeight="1" thickTop="1" x14ac:dyDescent="0.3">
      <c r="A23" s="77">
        <v>10</v>
      </c>
      <c r="B23" s="118"/>
      <c r="C23" s="106"/>
      <c r="D23" s="44">
        <v>0</v>
      </c>
      <c r="E23" s="45">
        <v>0</v>
      </c>
      <c r="F23" s="108"/>
      <c r="G23" s="85" t="e">
        <f t="shared" ref="G23" si="10">H23/(D24*F23)</f>
        <v>#DIV/0!</v>
      </c>
      <c r="H23" s="75">
        <f>L67</f>
        <v>2</v>
      </c>
      <c r="I23" s="100"/>
      <c r="J23" s="100"/>
      <c r="K23" s="100"/>
      <c r="L23" s="11"/>
      <c r="M23" s="12"/>
      <c r="N23" s="12"/>
      <c r="O23" s="12"/>
      <c r="P23" s="12"/>
      <c r="Q23" s="102">
        <f t="shared" ref="Q23" si="11">(L24+M24+N24+O24)-P24</f>
        <v>0</v>
      </c>
    </row>
    <row r="24" spans="1:17" ht="16.5" customHeight="1" thickBot="1" x14ac:dyDescent="0.35">
      <c r="A24" s="78"/>
      <c r="B24" s="105"/>
      <c r="C24" s="107"/>
      <c r="D24" s="110">
        <f>D23+E23</f>
        <v>0</v>
      </c>
      <c r="E24" s="111"/>
      <c r="F24" s="109"/>
      <c r="G24" s="86"/>
      <c r="H24" s="76"/>
      <c r="I24" s="101"/>
      <c r="J24" s="101"/>
      <c r="K24" s="101"/>
      <c r="L24" s="7"/>
      <c r="M24" s="8"/>
      <c r="N24" s="8"/>
      <c r="O24" s="8"/>
      <c r="P24" s="8"/>
      <c r="Q24" s="103"/>
    </row>
    <row r="25" spans="1:17" ht="16.5" customHeight="1" thickTop="1" x14ac:dyDescent="0.3">
      <c r="A25" s="91">
        <v>11</v>
      </c>
      <c r="B25" s="114"/>
      <c r="C25" s="106"/>
      <c r="D25" s="40">
        <v>0</v>
      </c>
      <c r="E25" s="41">
        <v>0</v>
      </c>
      <c r="F25" s="108"/>
      <c r="G25" s="85" t="e">
        <f t="shared" ref="G25" si="12">H25/(D26*F25)</f>
        <v>#DIV/0!</v>
      </c>
      <c r="H25" s="75">
        <f>L67</f>
        <v>2</v>
      </c>
      <c r="I25" s="112"/>
      <c r="J25" s="112"/>
      <c r="K25" s="112"/>
      <c r="L25" s="1"/>
      <c r="M25" s="2"/>
      <c r="N25" s="2"/>
      <c r="O25" s="2"/>
      <c r="P25" s="2"/>
      <c r="Q25" s="102">
        <f t="shared" ref="Q25" si="13">(L26+M26+N26+O26)-P26</f>
        <v>0</v>
      </c>
    </row>
    <row r="26" spans="1:17" ht="16.5" customHeight="1" thickBot="1" x14ac:dyDescent="0.35">
      <c r="A26" s="92"/>
      <c r="B26" s="115"/>
      <c r="C26" s="107"/>
      <c r="D26" s="116">
        <f>D25+E25</f>
        <v>0</v>
      </c>
      <c r="E26" s="117"/>
      <c r="F26" s="109"/>
      <c r="G26" s="86"/>
      <c r="H26" s="76"/>
      <c r="I26" s="113"/>
      <c r="J26" s="113"/>
      <c r="K26" s="119"/>
      <c r="L26" s="9"/>
      <c r="M26" s="10"/>
      <c r="N26" s="10"/>
      <c r="O26" s="10"/>
      <c r="P26" s="10"/>
      <c r="Q26" s="103"/>
    </row>
    <row r="27" spans="1:17" ht="16.5" customHeight="1" thickTop="1" x14ac:dyDescent="0.3">
      <c r="A27" s="77">
        <v>12</v>
      </c>
      <c r="B27" s="118"/>
      <c r="C27" s="106"/>
      <c r="D27" s="44">
        <v>0</v>
      </c>
      <c r="E27" s="45">
        <v>0</v>
      </c>
      <c r="F27" s="108"/>
      <c r="G27" s="85" t="e">
        <f t="shared" ref="G27" si="14">H27/(D28*F27)</f>
        <v>#DIV/0!</v>
      </c>
      <c r="H27" s="75">
        <f>L67</f>
        <v>2</v>
      </c>
      <c r="I27" s="100"/>
      <c r="J27" s="100"/>
      <c r="K27" s="100"/>
      <c r="L27" s="11"/>
      <c r="M27" s="12"/>
      <c r="N27" s="12"/>
      <c r="O27" s="12"/>
      <c r="P27" s="12"/>
      <c r="Q27" s="102">
        <f t="shared" ref="Q27" si="15">(L28+M28+N28+O28)-P28</f>
        <v>0</v>
      </c>
    </row>
    <row r="28" spans="1:17" ht="16.5" customHeight="1" thickBot="1" x14ac:dyDescent="0.35">
      <c r="A28" s="78"/>
      <c r="B28" s="105"/>
      <c r="C28" s="107"/>
      <c r="D28" s="110">
        <f>D27+E27</f>
        <v>0</v>
      </c>
      <c r="E28" s="111"/>
      <c r="F28" s="109"/>
      <c r="G28" s="86"/>
      <c r="H28" s="76"/>
      <c r="I28" s="101"/>
      <c r="J28" s="101"/>
      <c r="K28" s="101"/>
      <c r="L28" s="7"/>
      <c r="M28" s="8"/>
      <c r="N28" s="8"/>
      <c r="O28" s="8"/>
      <c r="P28" s="8"/>
      <c r="Q28" s="103"/>
    </row>
    <row r="29" spans="1:17" ht="16.5" customHeight="1" thickTop="1" x14ac:dyDescent="0.3">
      <c r="A29" s="91">
        <v>13</v>
      </c>
      <c r="B29" s="114"/>
      <c r="C29" s="106"/>
      <c r="D29" s="40">
        <v>0</v>
      </c>
      <c r="E29" s="41">
        <v>0</v>
      </c>
      <c r="F29" s="108"/>
      <c r="G29" s="85" t="e">
        <f t="shared" ref="G29" si="16">H29/(D30*F29)</f>
        <v>#DIV/0!</v>
      </c>
      <c r="H29" s="75">
        <f>L67</f>
        <v>2</v>
      </c>
      <c r="I29" s="112"/>
      <c r="J29" s="112"/>
      <c r="K29" s="112"/>
      <c r="L29" s="1"/>
      <c r="M29" s="2"/>
      <c r="N29" s="2"/>
      <c r="O29" s="2"/>
      <c r="P29" s="2"/>
      <c r="Q29" s="102">
        <f t="shared" ref="Q29:Q51" si="17">(L30+M30+N30+O30)-P30</f>
        <v>0</v>
      </c>
    </row>
    <row r="30" spans="1:17" ht="16.5" customHeight="1" thickBot="1" x14ac:dyDescent="0.35">
      <c r="A30" s="92"/>
      <c r="B30" s="115"/>
      <c r="C30" s="107"/>
      <c r="D30" s="116">
        <f>D29+E29</f>
        <v>0</v>
      </c>
      <c r="E30" s="117"/>
      <c r="F30" s="109"/>
      <c r="G30" s="86"/>
      <c r="H30" s="76"/>
      <c r="I30" s="113"/>
      <c r="J30" s="113"/>
      <c r="K30" s="113"/>
      <c r="L30" s="9"/>
      <c r="M30" s="10"/>
      <c r="N30" s="10"/>
      <c r="O30" s="10"/>
      <c r="P30" s="10"/>
      <c r="Q30" s="103"/>
    </row>
    <row r="31" spans="1:17" ht="16.5" customHeight="1" thickTop="1" x14ac:dyDescent="0.3">
      <c r="A31" s="77">
        <v>14</v>
      </c>
      <c r="B31" s="104"/>
      <c r="C31" s="106"/>
      <c r="D31" s="42">
        <v>0</v>
      </c>
      <c r="E31" s="43">
        <v>0</v>
      </c>
      <c r="F31" s="108"/>
      <c r="G31" s="85" t="e">
        <f t="shared" ref="G31" si="18">H31/(D32*F31)</f>
        <v>#DIV/0!</v>
      </c>
      <c r="H31" s="75">
        <f>L67</f>
        <v>2</v>
      </c>
      <c r="I31" s="100"/>
      <c r="J31" s="100"/>
      <c r="K31" s="100"/>
      <c r="L31" s="5"/>
      <c r="M31" s="6"/>
      <c r="N31" s="6"/>
      <c r="O31" s="6"/>
      <c r="P31" s="6"/>
      <c r="Q31" s="102">
        <f t="shared" ref="Q31:Q53" si="19">(L32+M32+N32+O32)-P32</f>
        <v>0</v>
      </c>
    </row>
    <row r="32" spans="1:17" ht="16.5" customHeight="1" thickBot="1" x14ac:dyDescent="0.35">
      <c r="A32" s="78"/>
      <c r="B32" s="105"/>
      <c r="C32" s="107"/>
      <c r="D32" s="110">
        <f>D31+E31</f>
        <v>0</v>
      </c>
      <c r="E32" s="111"/>
      <c r="F32" s="109"/>
      <c r="G32" s="86"/>
      <c r="H32" s="76"/>
      <c r="I32" s="101"/>
      <c r="J32" s="101"/>
      <c r="K32" s="101"/>
      <c r="L32" s="7"/>
      <c r="M32" s="8"/>
      <c r="N32" s="8"/>
      <c r="O32" s="8"/>
      <c r="P32" s="8"/>
      <c r="Q32" s="103"/>
    </row>
    <row r="33" spans="1:17" ht="16.5" hidden="1" customHeight="1" thickTop="1" x14ac:dyDescent="0.3">
      <c r="A33" s="91">
        <v>15</v>
      </c>
      <c r="B33" s="91"/>
      <c r="C33" s="81" t="s">
        <v>18</v>
      </c>
      <c r="D33" s="23">
        <v>0</v>
      </c>
      <c r="E33" s="24">
        <v>0</v>
      </c>
      <c r="F33" s="83"/>
      <c r="G33" s="85" t="e">
        <f t="shared" ref="G33" si="20">H33/(D34*F33)</f>
        <v>#DIV/0!</v>
      </c>
      <c r="H33" s="75">
        <f>L67</f>
        <v>2</v>
      </c>
      <c r="I33" s="89"/>
      <c r="J33" s="89"/>
      <c r="K33" s="89"/>
      <c r="L33" s="25"/>
      <c r="M33" s="26"/>
      <c r="N33" s="26"/>
      <c r="O33" s="26"/>
      <c r="P33" s="26"/>
      <c r="Q33" s="97">
        <f t="shared" ref="Q33:Q55" si="21">(L34+M34+N34+O34)-P34</f>
        <v>0</v>
      </c>
    </row>
    <row r="34" spans="1:17" ht="16.5" hidden="1" customHeight="1" thickBot="1" x14ac:dyDescent="0.35">
      <c r="A34" s="92"/>
      <c r="B34" s="92"/>
      <c r="C34" s="82"/>
      <c r="D34" s="93">
        <f>D33+E33</f>
        <v>0</v>
      </c>
      <c r="E34" s="94"/>
      <c r="F34" s="84"/>
      <c r="G34" s="86"/>
      <c r="H34" s="99"/>
      <c r="I34" s="90"/>
      <c r="J34" s="90"/>
      <c r="K34" s="90"/>
      <c r="L34" s="33"/>
      <c r="M34" s="34"/>
      <c r="N34" s="34"/>
      <c r="O34" s="34"/>
      <c r="P34" s="34"/>
      <c r="Q34" s="98"/>
    </row>
    <row r="35" spans="1:17" ht="16.5" hidden="1" customHeight="1" thickTop="1" x14ac:dyDescent="0.3">
      <c r="A35" s="77">
        <v>16</v>
      </c>
      <c r="B35" s="79"/>
      <c r="C35" s="81" t="s">
        <v>18</v>
      </c>
      <c r="D35" s="35">
        <v>0</v>
      </c>
      <c r="E35" s="36">
        <v>0</v>
      </c>
      <c r="F35" s="83"/>
      <c r="G35" s="85" t="e">
        <f t="shared" ref="G35" si="22">H35/(D36*F35)</f>
        <v>#DIV/0!</v>
      </c>
      <c r="H35" s="75">
        <f>L67</f>
        <v>2</v>
      </c>
      <c r="I35" s="95"/>
      <c r="J35" s="95"/>
      <c r="K35" s="95"/>
      <c r="L35" s="37"/>
      <c r="M35" s="38"/>
      <c r="N35" s="38"/>
      <c r="O35" s="38"/>
      <c r="P35" s="38"/>
      <c r="Q35" s="97">
        <f t="shared" ref="Q35:Q57" si="23">(L36+M36+N36+O36)-P36</f>
        <v>0</v>
      </c>
    </row>
    <row r="36" spans="1:17" ht="16.5" hidden="1" customHeight="1" thickBot="1" x14ac:dyDescent="0.35">
      <c r="A36" s="78"/>
      <c r="B36" s="80"/>
      <c r="C36" s="82"/>
      <c r="D36" s="87">
        <f>D35+E35</f>
        <v>0</v>
      </c>
      <c r="E36" s="88"/>
      <c r="F36" s="84"/>
      <c r="G36" s="86"/>
      <c r="H36" s="99"/>
      <c r="I36" s="96"/>
      <c r="J36" s="96"/>
      <c r="K36" s="96"/>
      <c r="L36" s="31"/>
      <c r="M36" s="32"/>
      <c r="N36" s="32"/>
      <c r="O36" s="32"/>
      <c r="P36" s="32"/>
      <c r="Q36" s="98"/>
    </row>
    <row r="37" spans="1:17" ht="16.5" hidden="1" customHeight="1" thickTop="1" x14ac:dyDescent="0.3">
      <c r="A37" s="77">
        <v>17</v>
      </c>
      <c r="B37" s="91"/>
      <c r="C37" s="81" t="s">
        <v>18</v>
      </c>
      <c r="D37" s="23">
        <v>0</v>
      </c>
      <c r="E37" s="24">
        <v>0</v>
      </c>
      <c r="F37" s="83"/>
      <c r="G37" s="85" t="e">
        <f t="shared" ref="G37" si="24">H37/(D38*F37)</f>
        <v>#DIV/0!</v>
      </c>
      <c r="H37" s="75">
        <f>L67</f>
        <v>2</v>
      </c>
      <c r="I37" s="89"/>
      <c r="J37" s="89"/>
      <c r="K37" s="89"/>
      <c r="L37" s="25"/>
      <c r="M37" s="26"/>
      <c r="N37" s="26"/>
      <c r="O37" s="26"/>
      <c r="P37" s="26"/>
      <c r="Q37" s="97">
        <f t="shared" ref="Q37:Q59" si="25">(L38+M38+N38+O38)-P38</f>
        <v>0</v>
      </c>
    </row>
    <row r="38" spans="1:17" ht="16.5" hidden="1" customHeight="1" thickBot="1" x14ac:dyDescent="0.35">
      <c r="A38" s="78"/>
      <c r="B38" s="92"/>
      <c r="C38" s="82"/>
      <c r="D38" s="93">
        <f>D37+E37</f>
        <v>0</v>
      </c>
      <c r="E38" s="94"/>
      <c r="F38" s="84"/>
      <c r="G38" s="86"/>
      <c r="H38" s="99"/>
      <c r="I38" s="90"/>
      <c r="J38" s="90"/>
      <c r="K38" s="90"/>
      <c r="L38" s="33"/>
      <c r="M38" s="34"/>
      <c r="N38" s="34"/>
      <c r="O38" s="34"/>
      <c r="P38" s="34"/>
      <c r="Q38" s="98"/>
    </row>
    <row r="39" spans="1:17" ht="16.5" hidden="1" customHeight="1" thickTop="1" x14ac:dyDescent="0.3">
      <c r="A39" s="77">
        <v>18</v>
      </c>
      <c r="B39" s="79"/>
      <c r="C39" s="81" t="s">
        <v>18</v>
      </c>
      <c r="D39" s="27">
        <v>0</v>
      </c>
      <c r="E39" s="28">
        <v>0</v>
      </c>
      <c r="F39" s="83"/>
      <c r="G39" s="85" t="e">
        <f t="shared" ref="G39" si="26">H39/(D40*F39)</f>
        <v>#DIV/0!</v>
      </c>
      <c r="H39" s="75">
        <f>L67</f>
        <v>2</v>
      </c>
      <c r="I39" s="95"/>
      <c r="J39" s="95"/>
      <c r="K39" s="95"/>
      <c r="L39" s="29"/>
      <c r="M39" s="30"/>
      <c r="N39" s="30"/>
      <c r="O39" s="30"/>
      <c r="P39" s="30"/>
      <c r="Q39" s="97">
        <f t="shared" ref="Q39:Q61" si="27">(L40+M40+N40+O40)-P40</f>
        <v>0</v>
      </c>
    </row>
    <row r="40" spans="1:17" ht="16.5" hidden="1" customHeight="1" thickBot="1" x14ac:dyDescent="0.35">
      <c r="A40" s="78"/>
      <c r="B40" s="80"/>
      <c r="C40" s="82"/>
      <c r="D40" s="87">
        <f>D39+E39</f>
        <v>0</v>
      </c>
      <c r="E40" s="88"/>
      <c r="F40" s="84"/>
      <c r="G40" s="86"/>
      <c r="H40" s="99"/>
      <c r="I40" s="96"/>
      <c r="J40" s="96"/>
      <c r="K40" s="96"/>
      <c r="L40" s="31"/>
      <c r="M40" s="32"/>
      <c r="N40" s="32"/>
      <c r="O40" s="32"/>
      <c r="P40" s="32"/>
      <c r="Q40" s="98"/>
    </row>
    <row r="41" spans="1:17" ht="16.5" hidden="1" customHeight="1" thickTop="1" x14ac:dyDescent="0.3">
      <c r="A41" s="77">
        <v>19</v>
      </c>
      <c r="B41" s="91"/>
      <c r="C41" s="81" t="s">
        <v>18</v>
      </c>
      <c r="D41" s="23">
        <v>0</v>
      </c>
      <c r="E41" s="24">
        <v>0</v>
      </c>
      <c r="F41" s="83"/>
      <c r="G41" s="85" t="e">
        <f t="shared" ref="G41" si="28">H41/(D42*F41)</f>
        <v>#DIV/0!</v>
      </c>
      <c r="H41" s="75">
        <f>L67</f>
        <v>2</v>
      </c>
      <c r="I41" s="89"/>
      <c r="J41" s="89"/>
      <c r="K41" s="89"/>
      <c r="L41" s="25"/>
      <c r="M41" s="26"/>
      <c r="N41" s="26"/>
      <c r="O41" s="26"/>
      <c r="P41" s="26"/>
      <c r="Q41" s="97">
        <f t="shared" ref="Q41" si="29">(L42+M42+N42+O42)-P42</f>
        <v>0</v>
      </c>
    </row>
    <row r="42" spans="1:17" ht="16.5" hidden="1" customHeight="1" thickBot="1" x14ac:dyDescent="0.35">
      <c r="A42" s="78"/>
      <c r="B42" s="92"/>
      <c r="C42" s="82"/>
      <c r="D42" s="93">
        <f>D41+E41</f>
        <v>0</v>
      </c>
      <c r="E42" s="94"/>
      <c r="F42" s="84"/>
      <c r="G42" s="86"/>
      <c r="H42" s="99"/>
      <c r="I42" s="90"/>
      <c r="J42" s="90"/>
      <c r="K42" s="90"/>
      <c r="L42" s="33"/>
      <c r="M42" s="34"/>
      <c r="N42" s="34"/>
      <c r="O42" s="34"/>
      <c r="P42" s="34"/>
      <c r="Q42" s="98"/>
    </row>
    <row r="43" spans="1:17" ht="16.5" hidden="1" customHeight="1" thickTop="1" x14ac:dyDescent="0.3">
      <c r="A43" s="77">
        <v>20</v>
      </c>
      <c r="B43" s="79"/>
      <c r="C43" s="81" t="s">
        <v>18</v>
      </c>
      <c r="D43" s="35">
        <v>0</v>
      </c>
      <c r="E43" s="36">
        <v>0</v>
      </c>
      <c r="F43" s="83"/>
      <c r="G43" s="85" t="e">
        <f t="shared" ref="G43" si="30">H43/(D44*F43)</f>
        <v>#DIV/0!</v>
      </c>
      <c r="H43" s="75">
        <f>L67</f>
        <v>2</v>
      </c>
      <c r="I43" s="95"/>
      <c r="J43" s="95"/>
      <c r="K43" s="95"/>
      <c r="L43" s="37"/>
      <c r="M43" s="38"/>
      <c r="N43" s="38"/>
      <c r="O43" s="38"/>
      <c r="P43" s="38"/>
      <c r="Q43" s="97">
        <f t="shared" ref="Q43" si="31">(L44+M44+N44+O44)-P44</f>
        <v>0</v>
      </c>
    </row>
    <row r="44" spans="1:17" ht="16.5" hidden="1" customHeight="1" thickBot="1" x14ac:dyDescent="0.35">
      <c r="A44" s="78"/>
      <c r="B44" s="80"/>
      <c r="C44" s="82"/>
      <c r="D44" s="87">
        <f>D43+E43</f>
        <v>0</v>
      </c>
      <c r="E44" s="88"/>
      <c r="F44" s="84"/>
      <c r="G44" s="86"/>
      <c r="H44" s="99"/>
      <c r="I44" s="96"/>
      <c r="J44" s="96"/>
      <c r="K44" s="96"/>
      <c r="L44" s="31"/>
      <c r="M44" s="32"/>
      <c r="N44" s="32"/>
      <c r="O44" s="32"/>
      <c r="P44" s="32"/>
      <c r="Q44" s="98"/>
    </row>
    <row r="45" spans="1:17" ht="16.5" hidden="1" customHeight="1" thickTop="1" x14ac:dyDescent="0.3">
      <c r="A45" s="77">
        <v>21</v>
      </c>
      <c r="B45" s="91"/>
      <c r="C45" s="81" t="s">
        <v>18</v>
      </c>
      <c r="D45" s="23">
        <v>0</v>
      </c>
      <c r="E45" s="24">
        <v>0</v>
      </c>
      <c r="F45" s="83"/>
      <c r="G45" s="85" t="e">
        <f t="shared" ref="G45" si="32">H45/(D46*F45)</f>
        <v>#DIV/0!</v>
      </c>
      <c r="H45" s="75">
        <f>L67</f>
        <v>2</v>
      </c>
      <c r="I45" s="89"/>
      <c r="J45" s="89"/>
      <c r="K45" s="89"/>
      <c r="L45" s="25"/>
      <c r="M45" s="26"/>
      <c r="N45" s="26"/>
      <c r="O45" s="26"/>
      <c r="P45" s="26"/>
      <c r="Q45" s="97">
        <f t="shared" ref="Q45" si="33">(L46+M46+N46+O46)-P46</f>
        <v>0</v>
      </c>
    </row>
    <row r="46" spans="1:17" ht="16.5" hidden="1" customHeight="1" thickBot="1" x14ac:dyDescent="0.35">
      <c r="A46" s="78"/>
      <c r="B46" s="92"/>
      <c r="C46" s="82"/>
      <c r="D46" s="93">
        <f>D45+E45</f>
        <v>0</v>
      </c>
      <c r="E46" s="94"/>
      <c r="F46" s="84"/>
      <c r="G46" s="86"/>
      <c r="H46" s="99"/>
      <c r="I46" s="90"/>
      <c r="J46" s="90"/>
      <c r="K46" s="90"/>
      <c r="L46" s="33"/>
      <c r="M46" s="34"/>
      <c r="N46" s="34"/>
      <c r="O46" s="34"/>
      <c r="P46" s="34"/>
      <c r="Q46" s="98"/>
    </row>
    <row r="47" spans="1:17" ht="16.5" hidden="1" customHeight="1" thickTop="1" x14ac:dyDescent="0.3">
      <c r="A47" s="77">
        <v>22</v>
      </c>
      <c r="B47" s="79"/>
      <c r="C47" s="81" t="s">
        <v>18</v>
      </c>
      <c r="D47" s="27">
        <v>0</v>
      </c>
      <c r="E47" s="28">
        <v>0</v>
      </c>
      <c r="F47" s="83"/>
      <c r="G47" s="85" t="e">
        <f t="shared" ref="G47" si="34">H47/(D48*F47)</f>
        <v>#DIV/0!</v>
      </c>
      <c r="H47" s="75">
        <f>L67</f>
        <v>2</v>
      </c>
      <c r="I47" s="95"/>
      <c r="J47" s="95"/>
      <c r="K47" s="95"/>
      <c r="L47" s="29"/>
      <c r="M47" s="30"/>
      <c r="N47" s="30"/>
      <c r="O47" s="30"/>
      <c r="P47" s="30"/>
      <c r="Q47" s="97">
        <f t="shared" ref="Q47" si="35">(L48+M48+N48+O48)-P48</f>
        <v>0</v>
      </c>
    </row>
    <row r="48" spans="1:17" ht="16.5" hidden="1" customHeight="1" thickBot="1" x14ac:dyDescent="0.35">
      <c r="A48" s="78"/>
      <c r="B48" s="80"/>
      <c r="C48" s="82"/>
      <c r="D48" s="87">
        <f>D47+E47</f>
        <v>0</v>
      </c>
      <c r="E48" s="88"/>
      <c r="F48" s="84"/>
      <c r="G48" s="86"/>
      <c r="H48" s="99"/>
      <c r="I48" s="96"/>
      <c r="J48" s="96"/>
      <c r="K48" s="96"/>
      <c r="L48" s="31"/>
      <c r="M48" s="32"/>
      <c r="N48" s="32"/>
      <c r="O48" s="32"/>
      <c r="P48" s="32"/>
      <c r="Q48" s="98"/>
    </row>
    <row r="49" spans="1:17" ht="16.5" hidden="1" customHeight="1" thickTop="1" x14ac:dyDescent="0.3">
      <c r="A49" s="77">
        <v>23</v>
      </c>
      <c r="B49" s="91"/>
      <c r="C49" s="81" t="s">
        <v>18</v>
      </c>
      <c r="D49" s="23">
        <v>0</v>
      </c>
      <c r="E49" s="24">
        <v>0</v>
      </c>
      <c r="F49" s="83"/>
      <c r="G49" s="85" t="e">
        <f t="shared" ref="G49" si="36">H49/(D50*F49)</f>
        <v>#DIV/0!</v>
      </c>
      <c r="H49" s="75">
        <f>L67</f>
        <v>2</v>
      </c>
      <c r="I49" s="89"/>
      <c r="J49" s="89"/>
      <c r="K49" s="89"/>
      <c r="L49" s="25"/>
      <c r="M49" s="26"/>
      <c r="N49" s="26"/>
      <c r="O49" s="26"/>
      <c r="P49" s="26"/>
      <c r="Q49" s="97">
        <f t="shared" ref="Q49" si="37">(L50+M50+N50+O50)-P50</f>
        <v>0</v>
      </c>
    </row>
    <row r="50" spans="1:17" ht="16.5" hidden="1" customHeight="1" thickBot="1" x14ac:dyDescent="0.35">
      <c r="A50" s="78"/>
      <c r="B50" s="92"/>
      <c r="C50" s="82"/>
      <c r="D50" s="93">
        <f>D49+E49</f>
        <v>0</v>
      </c>
      <c r="E50" s="94"/>
      <c r="F50" s="84"/>
      <c r="G50" s="86"/>
      <c r="H50" s="99"/>
      <c r="I50" s="90"/>
      <c r="J50" s="90"/>
      <c r="K50" s="90"/>
      <c r="L50" s="33"/>
      <c r="M50" s="34"/>
      <c r="N50" s="34"/>
      <c r="O50" s="34"/>
      <c r="P50" s="34"/>
      <c r="Q50" s="98"/>
    </row>
    <row r="51" spans="1:17" ht="16.5" hidden="1" customHeight="1" thickTop="1" x14ac:dyDescent="0.3">
      <c r="A51" s="77">
        <v>24</v>
      </c>
      <c r="B51" s="79"/>
      <c r="C51" s="81" t="s">
        <v>18</v>
      </c>
      <c r="D51" s="35">
        <v>0</v>
      </c>
      <c r="E51" s="36">
        <v>0</v>
      </c>
      <c r="F51" s="83"/>
      <c r="G51" s="85" t="e">
        <f t="shared" ref="G51" si="38">H51/(D52*F51)</f>
        <v>#DIV/0!</v>
      </c>
      <c r="H51" s="75">
        <f>L67</f>
        <v>2</v>
      </c>
      <c r="I51" s="95"/>
      <c r="J51" s="95"/>
      <c r="K51" s="95"/>
      <c r="L51" s="37"/>
      <c r="M51" s="38"/>
      <c r="N51" s="38"/>
      <c r="O51" s="38"/>
      <c r="P51" s="38"/>
      <c r="Q51" s="97">
        <f t="shared" si="17"/>
        <v>0</v>
      </c>
    </row>
    <row r="52" spans="1:17" ht="16.5" hidden="1" customHeight="1" thickBot="1" x14ac:dyDescent="0.35">
      <c r="A52" s="78"/>
      <c r="B52" s="80"/>
      <c r="C52" s="82"/>
      <c r="D52" s="87">
        <f>D51+E51</f>
        <v>0</v>
      </c>
      <c r="E52" s="88"/>
      <c r="F52" s="84"/>
      <c r="G52" s="86"/>
      <c r="H52" s="99"/>
      <c r="I52" s="96"/>
      <c r="J52" s="96"/>
      <c r="K52" s="96"/>
      <c r="L52" s="31"/>
      <c r="M52" s="32"/>
      <c r="N52" s="32"/>
      <c r="O52" s="32"/>
      <c r="P52" s="32"/>
      <c r="Q52" s="98"/>
    </row>
    <row r="53" spans="1:17" ht="16.5" hidden="1" customHeight="1" thickTop="1" x14ac:dyDescent="0.3">
      <c r="A53" s="77">
        <v>25</v>
      </c>
      <c r="B53" s="91"/>
      <c r="C53" s="81" t="s">
        <v>18</v>
      </c>
      <c r="D53" s="23">
        <v>0</v>
      </c>
      <c r="E53" s="24">
        <v>0</v>
      </c>
      <c r="F53" s="83"/>
      <c r="G53" s="85" t="e">
        <f t="shared" ref="G53" si="39">H53/(D54*F53)</f>
        <v>#DIV/0!</v>
      </c>
      <c r="H53" s="75">
        <f>L67</f>
        <v>2</v>
      </c>
      <c r="I53" s="89"/>
      <c r="J53" s="89"/>
      <c r="K53" s="89"/>
      <c r="L53" s="25"/>
      <c r="M53" s="26"/>
      <c r="N53" s="26"/>
      <c r="O53" s="26"/>
      <c r="P53" s="26"/>
      <c r="Q53" s="97">
        <f t="shared" si="19"/>
        <v>0</v>
      </c>
    </row>
    <row r="54" spans="1:17" ht="16.5" hidden="1" customHeight="1" thickBot="1" x14ac:dyDescent="0.35">
      <c r="A54" s="78"/>
      <c r="B54" s="92"/>
      <c r="C54" s="82"/>
      <c r="D54" s="93">
        <f>D53+E53</f>
        <v>0</v>
      </c>
      <c r="E54" s="94"/>
      <c r="F54" s="84"/>
      <c r="G54" s="86"/>
      <c r="H54" s="99"/>
      <c r="I54" s="90"/>
      <c r="J54" s="90"/>
      <c r="K54" s="90"/>
      <c r="L54" s="33"/>
      <c r="M54" s="34"/>
      <c r="N54" s="34"/>
      <c r="O54" s="34"/>
      <c r="P54" s="34"/>
      <c r="Q54" s="98"/>
    </row>
    <row r="55" spans="1:17" ht="16.5" hidden="1" customHeight="1" thickTop="1" x14ac:dyDescent="0.3">
      <c r="A55" s="77">
        <v>26</v>
      </c>
      <c r="B55" s="79"/>
      <c r="C55" s="81" t="s">
        <v>18</v>
      </c>
      <c r="D55" s="35">
        <v>0</v>
      </c>
      <c r="E55" s="36">
        <v>0</v>
      </c>
      <c r="F55" s="83"/>
      <c r="G55" s="85" t="e">
        <f t="shared" ref="G55" si="40">H55/(D56*F55)</f>
        <v>#DIV/0!</v>
      </c>
      <c r="H55" s="75">
        <f>L67</f>
        <v>2</v>
      </c>
      <c r="I55" s="95"/>
      <c r="J55" s="95"/>
      <c r="K55" s="95"/>
      <c r="L55" s="37"/>
      <c r="M55" s="38"/>
      <c r="N55" s="38"/>
      <c r="O55" s="38"/>
      <c r="P55" s="38"/>
      <c r="Q55" s="97">
        <f t="shared" si="21"/>
        <v>0</v>
      </c>
    </row>
    <row r="56" spans="1:17" ht="16.5" hidden="1" customHeight="1" thickBot="1" x14ac:dyDescent="0.35">
      <c r="A56" s="78"/>
      <c r="B56" s="80"/>
      <c r="C56" s="82"/>
      <c r="D56" s="87">
        <f>D55+E55</f>
        <v>0</v>
      </c>
      <c r="E56" s="88"/>
      <c r="F56" s="84"/>
      <c r="G56" s="86"/>
      <c r="H56" s="99"/>
      <c r="I56" s="96"/>
      <c r="J56" s="96"/>
      <c r="K56" s="96"/>
      <c r="L56" s="31"/>
      <c r="M56" s="32"/>
      <c r="N56" s="32"/>
      <c r="O56" s="32"/>
      <c r="P56" s="32"/>
      <c r="Q56" s="98"/>
    </row>
    <row r="57" spans="1:17" ht="16.5" hidden="1" customHeight="1" thickTop="1" x14ac:dyDescent="0.3">
      <c r="A57" s="77">
        <v>27</v>
      </c>
      <c r="B57" s="91"/>
      <c r="C57" s="81" t="s">
        <v>18</v>
      </c>
      <c r="D57" s="23">
        <v>0</v>
      </c>
      <c r="E57" s="24">
        <v>0</v>
      </c>
      <c r="F57" s="83"/>
      <c r="G57" s="85" t="e">
        <f t="shared" ref="G57" si="41">H57/(D58*F57)</f>
        <v>#DIV/0!</v>
      </c>
      <c r="H57" s="141">
        <f>L67</f>
        <v>2</v>
      </c>
      <c r="I57" s="89"/>
      <c r="J57" s="89"/>
      <c r="K57" s="89"/>
      <c r="L57" s="25"/>
      <c r="M57" s="26"/>
      <c r="N57" s="26"/>
      <c r="O57" s="26"/>
      <c r="P57" s="26"/>
      <c r="Q57" s="97">
        <f t="shared" si="23"/>
        <v>0</v>
      </c>
    </row>
    <row r="58" spans="1:17" ht="16.5" hidden="1" customHeight="1" thickBot="1" x14ac:dyDescent="0.35">
      <c r="A58" s="78"/>
      <c r="B58" s="92"/>
      <c r="C58" s="82"/>
      <c r="D58" s="93">
        <f>D57+E57</f>
        <v>0</v>
      </c>
      <c r="E58" s="94"/>
      <c r="F58" s="84"/>
      <c r="G58" s="86"/>
      <c r="H58" s="142"/>
      <c r="I58" s="90"/>
      <c r="J58" s="90"/>
      <c r="K58" s="90"/>
      <c r="L58" s="33"/>
      <c r="M58" s="34"/>
      <c r="N58" s="34"/>
      <c r="O58" s="34"/>
      <c r="P58" s="34"/>
      <c r="Q58" s="98"/>
    </row>
    <row r="59" spans="1:17" ht="16.5" hidden="1" customHeight="1" thickTop="1" x14ac:dyDescent="0.3">
      <c r="A59" s="77">
        <v>28</v>
      </c>
      <c r="B59" s="79"/>
      <c r="C59" s="81" t="s">
        <v>18</v>
      </c>
      <c r="D59" s="27">
        <v>0</v>
      </c>
      <c r="E59" s="28">
        <v>0</v>
      </c>
      <c r="F59" s="83"/>
      <c r="G59" s="85" t="e">
        <f t="shared" ref="G59" si="42">H59/(D60*F59)</f>
        <v>#DIV/0!</v>
      </c>
      <c r="H59" s="141">
        <f>L67</f>
        <v>2</v>
      </c>
      <c r="I59" s="95"/>
      <c r="J59" s="95"/>
      <c r="K59" s="95"/>
      <c r="L59" s="29"/>
      <c r="M59" s="30"/>
      <c r="N59" s="30"/>
      <c r="O59" s="30"/>
      <c r="P59" s="30"/>
      <c r="Q59" s="97">
        <f t="shared" si="25"/>
        <v>0</v>
      </c>
    </row>
    <row r="60" spans="1:17" ht="16.5" hidden="1" customHeight="1" thickBot="1" x14ac:dyDescent="0.35">
      <c r="A60" s="78"/>
      <c r="B60" s="80"/>
      <c r="C60" s="82"/>
      <c r="D60" s="87">
        <f>D59+E59</f>
        <v>0</v>
      </c>
      <c r="E60" s="88"/>
      <c r="F60" s="84"/>
      <c r="G60" s="86"/>
      <c r="H60" s="142"/>
      <c r="I60" s="96"/>
      <c r="J60" s="96"/>
      <c r="K60" s="96"/>
      <c r="L60" s="31"/>
      <c r="M60" s="32"/>
      <c r="N60" s="32"/>
      <c r="O60" s="32"/>
      <c r="P60" s="32"/>
      <c r="Q60" s="98"/>
    </row>
    <row r="61" spans="1:17" ht="16.5" hidden="1" customHeight="1" thickTop="1" x14ac:dyDescent="0.3">
      <c r="A61" s="77">
        <v>29</v>
      </c>
      <c r="B61" s="91"/>
      <c r="C61" s="81" t="s">
        <v>18</v>
      </c>
      <c r="D61" s="23">
        <v>0</v>
      </c>
      <c r="E61" s="24">
        <v>0</v>
      </c>
      <c r="F61" s="83"/>
      <c r="G61" s="85" t="e">
        <f t="shared" ref="G61" si="43">H61/(D62*F61)</f>
        <v>#DIV/0!</v>
      </c>
      <c r="H61" s="141">
        <f>L67</f>
        <v>2</v>
      </c>
      <c r="I61" s="89"/>
      <c r="J61" s="89"/>
      <c r="K61" s="89"/>
      <c r="L61" s="25"/>
      <c r="M61" s="26"/>
      <c r="N61" s="26"/>
      <c r="O61" s="26"/>
      <c r="P61" s="26"/>
      <c r="Q61" s="97">
        <f t="shared" si="27"/>
        <v>0</v>
      </c>
    </row>
    <row r="62" spans="1:17" ht="16.5" hidden="1" customHeight="1" thickBot="1" x14ac:dyDescent="0.35">
      <c r="A62" s="78"/>
      <c r="B62" s="92"/>
      <c r="C62" s="82"/>
      <c r="D62" s="93">
        <f>D61+E61</f>
        <v>0</v>
      </c>
      <c r="E62" s="94"/>
      <c r="F62" s="84"/>
      <c r="G62" s="86"/>
      <c r="H62" s="142"/>
      <c r="I62" s="90"/>
      <c r="J62" s="90"/>
      <c r="K62" s="90"/>
      <c r="L62" s="33"/>
      <c r="M62" s="34"/>
      <c r="N62" s="34"/>
      <c r="O62" s="34"/>
      <c r="P62" s="34"/>
      <c r="Q62" s="98"/>
    </row>
    <row r="63" spans="1:17" ht="16.5" hidden="1" customHeight="1" thickTop="1" x14ac:dyDescent="0.3">
      <c r="A63" s="77">
        <v>30</v>
      </c>
      <c r="B63" s="79"/>
      <c r="C63" s="81" t="s">
        <v>18</v>
      </c>
      <c r="D63" s="35">
        <v>0</v>
      </c>
      <c r="E63" s="36">
        <v>0</v>
      </c>
      <c r="F63" s="83"/>
      <c r="G63" s="85" t="e">
        <f t="shared" ref="G63" si="44">H63/(D64*F63)</f>
        <v>#DIV/0!</v>
      </c>
      <c r="H63" s="141">
        <f>L67</f>
        <v>2</v>
      </c>
      <c r="I63" s="95"/>
      <c r="J63" s="95"/>
      <c r="K63" s="95"/>
      <c r="L63" s="37"/>
      <c r="M63" s="38"/>
      <c r="N63" s="38"/>
      <c r="O63" s="38"/>
      <c r="P63" s="38"/>
      <c r="Q63" s="97">
        <f t="shared" ref="Q63" si="45">(L64+M64+N64+O64)-P64</f>
        <v>0</v>
      </c>
    </row>
    <row r="64" spans="1:17" ht="16.5" hidden="1" customHeight="1" thickBot="1" x14ac:dyDescent="0.35">
      <c r="A64" s="78"/>
      <c r="B64" s="80"/>
      <c r="C64" s="82"/>
      <c r="D64" s="87">
        <f>D63+E63</f>
        <v>0</v>
      </c>
      <c r="E64" s="88"/>
      <c r="F64" s="84"/>
      <c r="G64" s="86"/>
      <c r="H64" s="142"/>
      <c r="I64" s="96"/>
      <c r="J64" s="96"/>
      <c r="K64" s="96"/>
      <c r="L64" s="31"/>
      <c r="M64" s="32"/>
      <c r="N64" s="32"/>
      <c r="O64" s="32"/>
      <c r="P64" s="32"/>
      <c r="Q64" s="98"/>
    </row>
    <row r="65" spans="4:17" ht="15" thickTop="1" x14ac:dyDescent="0.3"/>
    <row r="66" spans="4:17" ht="15" thickBot="1" x14ac:dyDescent="0.35"/>
    <row r="67" spans="4:17" ht="16.5" customHeight="1" thickTop="1" thickBot="1" x14ac:dyDescent="0.35">
      <c r="J67" s="74" t="s">
        <v>20</v>
      </c>
      <c r="K67" s="74"/>
      <c r="L67" s="52">
        <v>2</v>
      </c>
      <c r="N67" s="59" t="s">
        <v>21</v>
      </c>
      <c r="O67" s="60"/>
      <c r="P67" s="65">
        <v>100</v>
      </c>
    </row>
    <row r="68" spans="4:17" ht="16.5" customHeight="1" thickTop="1" thickBot="1" x14ac:dyDescent="0.35">
      <c r="J68" s="74"/>
      <c r="K68" s="74"/>
      <c r="L68" s="52"/>
      <c r="N68" s="61"/>
      <c r="O68" s="62"/>
      <c r="P68" s="66"/>
    </row>
    <row r="69" spans="4:17" ht="16.5" customHeight="1" thickTop="1" thickBot="1" x14ac:dyDescent="0.35">
      <c r="D69" s="46" t="s">
        <v>24</v>
      </c>
      <c r="J69" s="74"/>
      <c r="K69" s="74"/>
      <c r="L69" s="52"/>
      <c r="N69" s="63"/>
      <c r="O69" s="64"/>
      <c r="P69" s="67"/>
    </row>
    <row r="70" spans="4:17" ht="16.5" customHeight="1" thickTop="1" x14ac:dyDescent="0.3">
      <c r="D70" s="46" t="s">
        <v>25</v>
      </c>
      <c r="I70" s="39"/>
      <c r="N70" s="53" t="s">
        <v>22</v>
      </c>
      <c r="O70" s="54"/>
      <c r="P70" s="68">
        <f>SUM(Q5:Q64)+P67</f>
        <v>100</v>
      </c>
      <c r="Q70" s="69"/>
    </row>
    <row r="71" spans="4:17" ht="16.5" customHeight="1" x14ac:dyDescent="0.3">
      <c r="I71" s="39"/>
      <c r="N71" s="55"/>
      <c r="O71" s="56"/>
      <c r="P71" s="70"/>
      <c r="Q71" s="71"/>
    </row>
    <row r="72" spans="4:17" ht="16.5" customHeight="1" thickBot="1" x14ac:dyDescent="0.35">
      <c r="I72" s="39"/>
      <c r="N72" s="57"/>
      <c r="O72" s="58"/>
      <c r="P72" s="72"/>
      <c r="Q72" s="73"/>
    </row>
    <row r="73" spans="4:17" ht="15" thickTop="1" x14ac:dyDescent="0.3"/>
  </sheetData>
  <sheetProtection algorithmName="SHA-512" hashValue="UxVVQ8R4NHSwhTY+WnlVWCjB6lhEUt7x83ybUm65z6BswOBGsKMoszQA075G2maOv9tTlJSCfZRAZ9OXV5dV/A==" saltValue="RXlGPV/MiyK15O31rhktGQ==" spinCount="100000" sheet="1" objects="1" scenarios="1" selectLockedCells="1"/>
  <mergeCells count="348">
    <mergeCell ref="D1:Q1"/>
    <mergeCell ref="Q63:Q64"/>
    <mergeCell ref="K63:K64"/>
    <mergeCell ref="J63:J64"/>
    <mergeCell ref="I63:I64"/>
    <mergeCell ref="H63:H64"/>
    <mergeCell ref="H61:H62"/>
    <mergeCell ref="H59:H60"/>
    <mergeCell ref="H57:H58"/>
    <mergeCell ref="H55:H56"/>
    <mergeCell ref="I55:I56"/>
    <mergeCell ref="J55:J56"/>
    <mergeCell ref="K55:K56"/>
    <mergeCell ref="Q55:Q56"/>
    <mergeCell ref="Q57:Q58"/>
    <mergeCell ref="Q61:Q62"/>
    <mergeCell ref="Q59:Q60"/>
    <mergeCell ref="K59:K60"/>
    <mergeCell ref="I57:I58"/>
    <mergeCell ref="J57:J58"/>
    <mergeCell ref="K57:K58"/>
    <mergeCell ref="Q15:Q16"/>
    <mergeCell ref="D16:E16"/>
    <mergeCell ref="H15:H16"/>
    <mergeCell ref="B9:B10"/>
    <mergeCell ref="B11:B12"/>
    <mergeCell ref="B13:B14"/>
    <mergeCell ref="I9:I10"/>
    <mergeCell ref="J9:J10"/>
    <mergeCell ref="K9:K10"/>
    <mergeCell ref="Q9:Q10"/>
    <mergeCell ref="D10:E10"/>
    <mergeCell ref="I11:I12"/>
    <mergeCell ref="J11:J12"/>
    <mergeCell ref="K11:K12"/>
    <mergeCell ref="Q11:Q12"/>
    <mergeCell ref="D12:E12"/>
    <mergeCell ref="J13:J14"/>
    <mergeCell ref="K13:K14"/>
    <mergeCell ref="Q13:Q14"/>
    <mergeCell ref="D14:E14"/>
    <mergeCell ref="F13:F14"/>
    <mergeCell ref="F11:F12"/>
    <mergeCell ref="C9:C10"/>
    <mergeCell ref="G11:G12"/>
    <mergeCell ref="G9:G10"/>
    <mergeCell ref="C3:C4"/>
    <mergeCell ref="G3:G4"/>
    <mergeCell ref="A3:B4"/>
    <mergeCell ref="A5:A6"/>
    <mergeCell ref="A7:A8"/>
    <mergeCell ref="H3:H4"/>
    <mergeCell ref="H5:H6"/>
    <mergeCell ref="H7:H8"/>
    <mergeCell ref="K7:K8"/>
    <mergeCell ref="D8:E8"/>
    <mergeCell ref="F7:F8"/>
    <mergeCell ref="B5:B6"/>
    <mergeCell ref="B7:B8"/>
    <mergeCell ref="D6:E6"/>
    <mergeCell ref="I5:I6"/>
    <mergeCell ref="J5:J6"/>
    <mergeCell ref="K5:K6"/>
    <mergeCell ref="G5:G6"/>
    <mergeCell ref="C5:C6"/>
    <mergeCell ref="C7:C8"/>
    <mergeCell ref="F5:F6"/>
    <mergeCell ref="F3:F4"/>
    <mergeCell ref="G15:G16"/>
    <mergeCell ref="I15:I16"/>
    <mergeCell ref="J15:J16"/>
    <mergeCell ref="K15:K16"/>
    <mergeCell ref="H13:H14"/>
    <mergeCell ref="J17:J18"/>
    <mergeCell ref="K17:K18"/>
    <mergeCell ref="Q17:Q18"/>
    <mergeCell ref="D18:E18"/>
    <mergeCell ref="H17:H18"/>
    <mergeCell ref="G13:G14"/>
    <mergeCell ref="Q3:Q4"/>
    <mergeCell ref="I3:K3"/>
    <mergeCell ref="D3:E3"/>
    <mergeCell ref="L3:O3"/>
    <mergeCell ref="Q5:Q6"/>
    <mergeCell ref="G7:G8"/>
    <mergeCell ref="I7:I8"/>
    <mergeCell ref="J7:J8"/>
    <mergeCell ref="Q7:Q8"/>
    <mergeCell ref="K19:K20"/>
    <mergeCell ref="Q19:Q20"/>
    <mergeCell ref="D20:E20"/>
    <mergeCell ref="H19:H20"/>
    <mergeCell ref="B19:B20"/>
    <mergeCell ref="C19:C20"/>
    <mergeCell ref="F19:F20"/>
    <mergeCell ref="G19:G20"/>
    <mergeCell ref="I19:I20"/>
    <mergeCell ref="K21:K22"/>
    <mergeCell ref="Q21:Q22"/>
    <mergeCell ref="D22:E22"/>
    <mergeCell ref="H21:H22"/>
    <mergeCell ref="B21:B22"/>
    <mergeCell ref="C21:C22"/>
    <mergeCell ref="F21:F22"/>
    <mergeCell ref="G21:G22"/>
    <mergeCell ref="I21:I22"/>
    <mergeCell ref="K23:K24"/>
    <mergeCell ref="Q23:Q24"/>
    <mergeCell ref="D24:E24"/>
    <mergeCell ref="H23:H24"/>
    <mergeCell ref="B23:B24"/>
    <mergeCell ref="C23:C24"/>
    <mergeCell ref="F23:F24"/>
    <mergeCell ref="G23:G24"/>
    <mergeCell ref="I23:I24"/>
    <mergeCell ref="A11:A12"/>
    <mergeCell ref="A13:A14"/>
    <mergeCell ref="A15:A16"/>
    <mergeCell ref="A17:A18"/>
    <mergeCell ref="A19:A20"/>
    <mergeCell ref="C11:C12"/>
    <mergeCell ref="C13:C14"/>
    <mergeCell ref="A9:A10"/>
    <mergeCell ref="J23:J24"/>
    <mergeCell ref="J21:J22"/>
    <mergeCell ref="A21:A22"/>
    <mergeCell ref="A23:A24"/>
    <mergeCell ref="H9:H10"/>
    <mergeCell ref="J19:J20"/>
    <mergeCell ref="F9:F10"/>
    <mergeCell ref="I13:I14"/>
    <mergeCell ref="B15:B16"/>
    <mergeCell ref="C15:C16"/>
    <mergeCell ref="F15:F16"/>
    <mergeCell ref="B17:B18"/>
    <mergeCell ref="C17:C18"/>
    <mergeCell ref="F17:F18"/>
    <mergeCell ref="G17:G18"/>
    <mergeCell ref="I17:I18"/>
    <mergeCell ref="Q25:Q26"/>
    <mergeCell ref="D26:E26"/>
    <mergeCell ref="A27:A28"/>
    <mergeCell ref="B27:B28"/>
    <mergeCell ref="C27:C28"/>
    <mergeCell ref="F27:F28"/>
    <mergeCell ref="G27:G28"/>
    <mergeCell ref="I27:I28"/>
    <mergeCell ref="J27:J28"/>
    <mergeCell ref="K27:K28"/>
    <mergeCell ref="Q27:Q28"/>
    <mergeCell ref="D28:E28"/>
    <mergeCell ref="H25:H26"/>
    <mergeCell ref="H27:H28"/>
    <mergeCell ref="F25:F26"/>
    <mergeCell ref="G25:G26"/>
    <mergeCell ref="I25:I26"/>
    <mergeCell ref="J25:J26"/>
    <mergeCell ref="K25:K26"/>
    <mergeCell ref="A25:A26"/>
    <mergeCell ref="B25:B26"/>
    <mergeCell ref="C25:C26"/>
    <mergeCell ref="I29:I30"/>
    <mergeCell ref="J29:J30"/>
    <mergeCell ref="K29:K30"/>
    <mergeCell ref="Q29:Q30"/>
    <mergeCell ref="A29:A30"/>
    <mergeCell ref="B29:B30"/>
    <mergeCell ref="C29:C30"/>
    <mergeCell ref="F29:F30"/>
    <mergeCell ref="G29:G30"/>
    <mergeCell ref="D30:E30"/>
    <mergeCell ref="H29:H30"/>
    <mergeCell ref="I31:I32"/>
    <mergeCell ref="J31:J32"/>
    <mergeCell ref="K31:K32"/>
    <mergeCell ref="Q31:Q32"/>
    <mergeCell ref="A31:A32"/>
    <mergeCell ref="B31:B32"/>
    <mergeCell ref="C31:C32"/>
    <mergeCell ref="F31:F32"/>
    <mergeCell ref="G31:G32"/>
    <mergeCell ref="D32:E32"/>
    <mergeCell ref="H31:H32"/>
    <mergeCell ref="I33:I34"/>
    <mergeCell ref="J33:J34"/>
    <mergeCell ref="K33:K34"/>
    <mergeCell ref="Q33:Q34"/>
    <mergeCell ref="A33:A34"/>
    <mergeCell ref="B33:B34"/>
    <mergeCell ref="C33:C34"/>
    <mergeCell ref="F33:F34"/>
    <mergeCell ref="G33:G34"/>
    <mergeCell ref="D34:E34"/>
    <mergeCell ref="H33:H34"/>
    <mergeCell ref="I35:I36"/>
    <mergeCell ref="J35:J36"/>
    <mergeCell ref="K35:K36"/>
    <mergeCell ref="Q35:Q36"/>
    <mergeCell ref="A35:A36"/>
    <mergeCell ref="B35:B36"/>
    <mergeCell ref="C35:C36"/>
    <mergeCell ref="F35:F36"/>
    <mergeCell ref="G35:G36"/>
    <mergeCell ref="D36:E36"/>
    <mergeCell ref="H35:H36"/>
    <mergeCell ref="I37:I38"/>
    <mergeCell ref="J37:J38"/>
    <mergeCell ref="K37:K38"/>
    <mergeCell ref="Q37:Q38"/>
    <mergeCell ref="A37:A38"/>
    <mergeCell ref="B37:B38"/>
    <mergeCell ref="C37:C38"/>
    <mergeCell ref="F37:F38"/>
    <mergeCell ref="G37:G38"/>
    <mergeCell ref="D38:E38"/>
    <mergeCell ref="H37:H38"/>
    <mergeCell ref="I39:I40"/>
    <mergeCell ref="J39:J40"/>
    <mergeCell ref="K39:K40"/>
    <mergeCell ref="Q39:Q40"/>
    <mergeCell ref="A39:A40"/>
    <mergeCell ref="B39:B40"/>
    <mergeCell ref="C39:C40"/>
    <mergeCell ref="F39:F40"/>
    <mergeCell ref="G39:G40"/>
    <mergeCell ref="D40:E40"/>
    <mergeCell ref="H39:H40"/>
    <mergeCell ref="I41:I42"/>
    <mergeCell ref="J41:J42"/>
    <mergeCell ref="K41:K42"/>
    <mergeCell ref="Q41:Q42"/>
    <mergeCell ref="A41:A42"/>
    <mergeCell ref="B41:B42"/>
    <mergeCell ref="C41:C42"/>
    <mergeCell ref="F41:F42"/>
    <mergeCell ref="G41:G42"/>
    <mergeCell ref="D42:E42"/>
    <mergeCell ref="H41:H42"/>
    <mergeCell ref="I43:I44"/>
    <mergeCell ref="J43:J44"/>
    <mergeCell ref="K43:K44"/>
    <mergeCell ref="Q43:Q44"/>
    <mergeCell ref="A43:A44"/>
    <mergeCell ref="B43:B44"/>
    <mergeCell ref="C43:C44"/>
    <mergeCell ref="F43:F44"/>
    <mergeCell ref="G43:G44"/>
    <mergeCell ref="D44:E44"/>
    <mergeCell ref="H43:H44"/>
    <mergeCell ref="J45:J46"/>
    <mergeCell ref="K45:K46"/>
    <mergeCell ref="Q45:Q46"/>
    <mergeCell ref="A45:A46"/>
    <mergeCell ref="B45:B46"/>
    <mergeCell ref="C45:C46"/>
    <mergeCell ref="F45:F46"/>
    <mergeCell ref="G45:G46"/>
    <mergeCell ref="D46:E46"/>
    <mergeCell ref="H45:H46"/>
    <mergeCell ref="A49:A50"/>
    <mergeCell ref="B49:B50"/>
    <mergeCell ref="C49:C50"/>
    <mergeCell ref="F49:F50"/>
    <mergeCell ref="G49:G50"/>
    <mergeCell ref="D50:E50"/>
    <mergeCell ref="H49:H50"/>
    <mergeCell ref="I47:I48"/>
    <mergeCell ref="J47:J48"/>
    <mergeCell ref="A47:A48"/>
    <mergeCell ref="B47:B48"/>
    <mergeCell ref="C47:C48"/>
    <mergeCell ref="F47:F48"/>
    <mergeCell ref="G47:G48"/>
    <mergeCell ref="D48:E48"/>
    <mergeCell ref="H47:H48"/>
    <mergeCell ref="A53:A54"/>
    <mergeCell ref="B53:B54"/>
    <mergeCell ref="C53:C54"/>
    <mergeCell ref="F53:F54"/>
    <mergeCell ref="G53:G54"/>
    <mergeCell ref="D54:E54"/>
    <mergeCell ref="H53:H54"/>
    <mergeCell ref="I51:I52"/>
    <mergeCell ref="J51:J52"/>
    <mergeCell ref="A51:A52"/>
    <mergeCell ref="B51:B52"/>
    <mergeCell ref="C51:C52"/>
    <mergeCell ref="F51:F52"/>
    <mergeCell ref="G51:G52"/>
    <mergeCell ref="D52:E52"/>
    <mergeCell ref="H51:H52"/>
    <mergeCell ref="A59:A60"/>
    <mergeCell ref="B59:B60"/>
    <mergeCell ref="C59:C60"/>
    <mergeCell ref="F59:F60"/>
    <mergeCell ref="G59:G60"/>
    <mergeCell ref="D60:E60"/>
    <mergeCell ref="A55:A56"/>
    <mergeCell ref="B55:B56"/>
    <mergeCell ref="C55:C56"/>
    <mergeCell ref="F55:F56"/>
    <mergeCell ref="G55:G56"/>
    <mergeCell ref="D56:E56"/>
    <mergeCell ref="A57:A58"/>
    <mergeCell ref="B57:B58"/>
    <mergeCell ref="C57:C58"/>
    <mergeCell ref="F57:F58"/>
    <mergeCell ref="G57:G58"/>
    <mergeCell ref="D58:E58"/>
    <mergeCell ref="A63:A64"/>
    <mergeCell ref="B63:B64"/>
    <mergeCell ref="C63:C64"/>
    <mergeCell ref="F63:F64"/>
    <mergeCell ref="G63:G64"/>
    <mergeCell ref="D64:E64"/>
    <mergeCell ref="I61:I62"/>
    <mergeCell ref="J61:J62"/>
    <mergeCell ref="K61:K62"/>
    <mergeCell ref="A61:A62"/>
    <mergeCell ref="B61:B62"/>
    <mergeCell ref="C61:C62"/>
    <mergeCell ref="F61:F62"/>
    <mergeCell ref="G61:G62"/>
    <mergeCell ref="D62:E62"/>
    <mergeCell ref="D2:I2"/>
    <mergeCell ref="J2:Q2"/>
    <mergeCell ref="L67:L69"/>
    <mergeCell ref="N70:O72"/>
    <mergeCell ref="N67:O69"/>
    <mergeCell ref="P67:P69"/>
    <mergeCell ref="P70:Q72"/>
    <mergeCell ref="J67:K69"/>
    <mergeCell ref="H11:H12"/>
    <mergeCell ref="I59:I60"/>
    <mergeCell ref="J59:J60"/>
    <mergeCell ref="I53:I54"/>
    <mergeCell ref="J53:J54"/>
    <mergeCell ref="K53:K54"/>
    <mergeCell ref="Q53:Q54"/>
    <mergeCell ref="K51:K52"/>
    <mergeCell ref="Q51:Q52"/>
    <mergeCell ref="I49:I50"/>
    <mergeCell ref="J49:J50"/>
    <mergeCell ref="K49:K50"/>
    <mergeCell ref="Q49:Q50"/>
    <mergeCell ref="K47:K48"/>
    <mergeCell ref="Q47:Q48"/>
    <mergeCell ref="I45:I46"/>
  </mergeCells>
  <conditionalFormatting sqref="L5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L5:O5">
    <cfRule type="iconSet" priority="75">
      <iconSet iconSet="3Symbols2">
        <cfvo type="percent" val="0"/>
        <cfvo type="percent" val="33"/>
        <cfvo type="percent" val="67"/>
      </iconSet>
    </cfRule>
  </conditionalFormatting>
  <conditionalFormatting sqref="L7">
    <cfRule type="iconSet" priority="74">
      <iconSet iconSet="3Symbols2">
        <cfvo type="percent" val="0"/>
        <cfvo type="percent" val="33"/>
        <cfvo type="percent" val="67"/>
      </iconSet>
    </cfRule>
  </conditionalFormatting>
  <conditionalFormatting sqref="L7:O7">
    <cfRule type="iconSet" priority="73">
      <iconSet iconSet="3Symbols2">
        <cfvo type="percent" val="0"/>
        <cfvo type="percent" val="33"/>
        <cfvo type="percent" val="67"/>
      </iconSet>
    </cfRule>
  </conditionalFormatting>
  <conditionalFormatting sqref="L9"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L9:O9">
    <cfRule type="iconSet" priority="71">
      <iconSet iconSet="3Symbols2">
        <cfvo type="percent" val="0"/>
        <cfvo type="percent" val="33"/>
        <cfvo type="percent" val="67"/>
      </iconSet>
    </cfRule>
  </conditionalFormatting>
  <conditionalFormatting sqref="L11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L11:O11">
    <cfRule type="iconSet" priority="69">
      <iconSet iconSet="3Symbols2">
        <cfvo type="percent" val="0"/>
        <cfvo type="percent" val="33"/>
        <cfvo type="percent" val="67"/>
      </iconSet>
    </cfRule>
  </conditionalFormatting>
  <conditionalFormatting sqref="L13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L13:O13">
    <cfRule type="iconSet" priority="67">
      <iconSet iconSet="3Symbols2">
        <cfvo type="percent" val="0"/>
        <cfvo type="percent" val="33"/>
        <cfvo type="percent" val="67"/>
      </iconSet>
    </cfRule>
  </conditionalFormatting>
  <conditionalFormatting sqref="L15">
    <cfRule type="iconSet" priority="66">
      <iconSet iconSet="3Symbols2">
        <cfvo type="percent" val="0"/>
        <cfvo type="percent" val="33"/>
        <cfvo type="percent" val="67"/>
      </iconSet>
    </cfRule>
  </conditionalFormatting>
  <conditionalFormatting sqref="L15:O15">
    <cfRule type="iconSet" priority="65">
      <iconSet iconSet="3Symbols2">
        <cfvo type="percent" val="0"/>
        <cfvo type="percent" val="33"/>
        <cfvo type="percent" val="67"/>
      </iconSet>
    </cfRule>
  </conditionalFormatting>
  <conditionalFormatting sqref="L17">
    <cfRule type="iconSet" priority="61">
      <iconSet iconSet="3Symbols2">
        <cfvo type="percent" val="0"/>
        <cfvo type="percent" val="33"/>
        <cfvo type="percent" val="67"/>
      </iconSet>
    </cfRule>
  </conditionalFormatting>
  <conditionalFormatting sqref="L17:O17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L19">
    <cfRule type="iconSet" priority="59">
      <iconSet iconSet="3Symbols2">
        <cfvo type="percent" val="0"/>
        <cfvo type="percent" val="33"/>
        <cfvo type="percent" val="67"/>
      </iconSet>
    </cfRule>
  </conditionalFormatting>
  <conditionalFormatting sqref="L19:O19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L21">
    <cfRule type="iconSet" priority="57">
      <iconSet iconSet="3Symbols2">
        <cfvo type="percent" val="0"/>
        <cfvo type="percent" val="33"/>
        <cfvo type="percent" val="67"/>
      </iconSet>
    </cfRule>
  </conditionalFormatting>
  <conditionalFormatting sqref="L21:O21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L23">
    <cfRule type="iconSet" priority="55">
      <iconSet iconSet="3Symbols2">
        <cfvo type="percent" val="0"/>
        <cfvo type="percent" val="33"/>
        <cfvo type="percent" val="67"/>
      </iconSet>
    </cfRule>
  </conditionalFormatting>
  <conditionalFormatting sqref="L23:O23">
    <cfRule type="iconSet" priority="54">
      <iconSet iconSet="3Symbols2">
        <cfvo type="percent" val="0"/>
        <cfvo type="percent" val="33"/>
        <cfvo type="percent" val="67"/>
      </iconSet>
    </cfRule>
  </conditionalFormatting>
  <conditionalFormatting sqref="L25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L25:O25">
    <cfRule type="iconSet" priority="51">
      <iconSet iconSet="3Symbols2">
        <cfvo type="percent" val="0"/>
        <cfvo type="percent" val="33"/>
        <cfvo type="percent" val="67"/>
      </iconSet>
    </cfRule>
  </conditionalFormatting>
  <conditionalFormatting sqref="L27"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L27:O27">
    <cfRule type="iconSet" priority="49">
      <iconSet iconSet="3Symbols2">
        <cfvo type="percent" val="0"/>
        <cfvo type="percent" val="33"/>
        <cfvo type="percent" val="67"/>
      </iconSet>
    </cfRule>
  </conditionalFormatting>
  <conditionalFormatting sqref="L29">
    <cfRule type="iconSet" priority="47">
      <iconSet iconSet="3Symbols2">
        <cfvo type="percent" val="0"/>
        <cfvo type="percent" val="33"/>
        <cfvo type="percent" val="67"/>
      </iconSet>
    </cfRule>
  </conditionalFormatting>
  <conditionalFormatting sqref="L29:O29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L31">
    <cfRule type="iconSet" priority="45">
      <iconSet iconSet="3Symbols2">
        <cfvo type="percent" val="0"/>
        <cfvo type="percent" val="33"/>
        <cfvo type="percent" val="67"/>
      </iconSet>
    </cfRule>
  </conditionalFormatting>
  <conditionalFormatting sqref="L31:O31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L33">
    <cfRule type="iconSet" priority="43">
      <iconSet iconSet="3Symbols2">
        <cfvo type="percent" val="0"/>
        <cfvo type="percent" val="33"/>
        <cfvo type="percent" val="67"/>
      </iconSet>
    </cfRule>
  </conditionalFormatting>
  <conditionalFormatting sqref="L33:O33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L35">
    <cfRule type="iconSet" priority="41">
      <iconSet iconSet="3Symbols2">
        <cfvo type="percent" val="0"/>
        <cfvo type="percent" val="33"/>
        <cfvo type="percent" val="67"/>
      </iconSet>
    </cfRule>
  </conditionalFormatting>
  <conditionalFormatting sqref="L35:O35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L37"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L37:O37">
    <cfRule type="iconSet" priority="37">
      <iconSet iconSet="3Symbols2">
        <cfvo type="percent" val="0"/>
        <cfvo type="percent" val="33"/>
        <cfvo type="percent" val="67"/>
      </iconSet>
    </cfRule>
  </conditionalFormatting>
  <conditionalFormatting sqref="L39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L39:O39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L41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L41:O41">
    <cfRule type="iconSet" priority="33">
      <iconSet iconSet="3Symbols2">
        <cfvo type="percent" val="0"/>
        <cfvo type="percent" val="33"/>
        <cfvo type="percent" val="67"/>
      </iconSet>
    </cfRule>
  </conditionalFormatting>
  <conditionalFormatting sqref="L43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L43:O43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L45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L45:O45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L47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L47:O47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L49">
    <cfRule type="iconSet" priority="25">
      <iconSet iconSet="3Symbols2">
        <cfvo type="percent" val="0"/>
        <cfvo type="percent" val="33"/>
        <cfvo type="percent" val="67"/>
      </iconSet>
    </cfRule>
  </conditionalFormatting>
  <conditionalFormatting sqref="L49:O49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L51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L51:O51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L53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L53:O53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L55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L55:O55">
    <cfRule type="iconSet" priority="17">
      <iconSet iconSet="3Symbols2">
        <cfvo type="percent" val="0"/>
        <cfvo type="percent" val="33"/>
        <cfvo type="percent" val="67"/>
      </iconSet>
    </cfRule>
  </conditionalFormatting>
  <conditionalFormatting sqref="L57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L57:O57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L59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L59:O59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L61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L61:O61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L63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L63:O63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Q5:Q64">
    <cfRule type="colorScale" priority="6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C5:C32">
    <cfRule type="cellIs" dxfId="1" priority="1" operator="equal">
      <formula>"SHORT"</formula>
    </cfRule>
    <cfRule type="containsText" dxfId="0" priority="2" operator="containsText" text="LONG">
      <formula>NOT(ISERROR(SEARCH("LONG",C5)))</formula>
    </cfRule>
    <cfRule type="colorScale" priority="3">
      <colorScale>
        <cfvo type="formula" val="&quot;LONG&quot;"/>
        <cfvo type="formula" val="&quot;SHORT&quot;"/>
        <color rgb="FF00B050"/>
        <color rgb="FFFF0000"/>
      </colorScale>
    </cfRule>
    <cfRule type="containsText" priority="4" operator="containsText" text="LONG">
      <formula>NOT(ISERROR(SEARCH("LONG",C5)))</formula>
    </cfRule>
    <cfRule type="containsText" priority="5" operator="containsText" text="LONG">
      <formula>NOT(ISERROR(SEARCH("LONG",C5)))</formula>
    </cfRule>
  </conditionalFormatting>
  <dataValidations count="2">
    <dataValidation type="textLength" allowBlank="1" showErrorMessage="1" sqref="L5 L7 L9 L11 L13 L15 L17 L19 L21 L23 L25 L27 L29 L31 L33 L35 L37 L39 L41 L43 L45 L47 L49 L51 L53 L55 L57 L59 L61 L63">
      <formula1>1</formula1>
      <formula2>2</formula2>
    </dataValidation>
    <dataValidation type="list" allowBlank="1" showInputMessage="1" showErrorMessage="1" sqref="C5:C32">
      <formula1>$D$69:$D$70</formula1>
    </dataValidation>
  </dataValidations>
  <hyperlinks>
    <hyperlink ref="J2" r:id="rId1"/>
    <hyperlink ref="D2" r:id="rId2"/>
  </hyperlinks>
  <pageMargins left="0.7" right="0.7" top="0.75" bottom="0.75" header="0.3" footer="0.3"/>
  <pageSetup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11</xdr:col>
                    <xdr:colOff>213360</xdr:colOff>
                    <xdr:row>3</xdr:row>
                    <xdr:rowOff>213360</xdr:rowOff>
                  </from>
                  <to>
                    <xdr:col>12</xdr:col>
                    <xdr:colOff>198120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12</xdr:col>
                    <xdr:colOff>213360</xdr:colOff>
                    <xdr:row>3</xdr:row>
                    <xdr:rowOff>213360</xdr:rowOff>
                  </from>
                  <to>
                    <xdr:col>13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3</xdr:row>
                    <xdr:rowOff>213360</xdr:rowOff>
                  </from>
                  <to>
                    <xdr:col>14</xdr:col>
                    <xdr:colOff>190500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182880</xdr:colOff>
                    <xdr:row>3</xdr:row>
                    <xdr:rowOff>213360</xdr:rowOff>
                  </from>
                  <to>
                    <xdr:col>15</xdr:col>
                    <xdr:colOff>152400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15</xdr:col>
                    <xdr:colOff>312420</xdr:colOff>
                    <xdr:row>3</xdr:row>
                    <xdr:rowOff>213360</xdr:rowOff>
                  </from>
                  <to>
                    <xdr:col>16</xdr:col>
                    <xdr:colOff>99060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11</xdr:col>
                    <xdr:colOff>213360</xdr:colOff>
                    <xdr:row>5</xdr:row>
                    <xdr:rowOff>198120</xdr:rowOff>
                  </from>
                  <to>
                    <xdr:col>12</xdr:col>
                    <xdr:colOff>198120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12</xdr:col>
                    <xdr:colOff>190500</xdr:colOff>
                    <xdr:row>5</xdr:row>
                    <xdr:rowOff>198120</xdr:rowOff>
                  </from>
                  <to>
                    <xdr:col>13</xdr:col>
                    <xdr:colOff>182880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13</xdr:col>
                    <xdr:colOff>190500</xdr:colOff>
                    <xdr:row>5</xdr:row>
                    <xdr:rowOff>198120</xdr:rowOff>
                  </from>
                  <to>
                    <xdr:col>14</xdr:col>
                    <xdr:colOff>182880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14</xdr:col>
                    <xdr:colOff>182880</xdr:colOff>
                    <xdr:row>5</xdr:row>
                    <xdr:rowOff>198120</xdr:rowOff>
                  </from>
                  <to>
                    <xdr:col>15</xdr:col>
                    <xdr:colOff>152400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15</xdr:col>
                    <xdr:colOff>312420</xdr:colOff>
                    <xdr:row>5</xdr:row>
                    <xdr:rowOff>198120</xdr:rowOff>
                  </from>
                  <to>
                    <xdr:col>16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11</xdr:col>
                    <xdr:colOff>213360</xdr:colOff>
                    <xdr:row>7</xdr:row>
                    <xdr:rowOff>198120</xdr:rowOff>
                  </from>
                  <to>
                    <xdr:col>12</xdr:col>
                    <xdr:colOff>198120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198120</xdr:rowOff>
                  </from>
                  <to>
                    <xdr:col>13</xdr:col>
                    <xdr:colOff>182880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198120</xdr:rowOff>
                  </from>
                  <to>
                    <xdr:col>14</xdr:col>
                    <xdr:colOff>182880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14</xdr:col>
                    <xdr:colOff>182880</xdr:colOff>
                    <xdr:row>7</xdr:row>
                    <xdr:rowOff>198120</xdr:rowOff>
                  </from>
                  <to>
                    <xdr:col>15</xdr:col>
                    <xdr:colOff>152400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15</xdr:col>
                    <xdr:colOff>312420</xdr:colOff>
                    <xdr:row>7</xdr:row>
                    <xdr:rowOff>198120</xdr:rowOff>
                  </from>
                  <to>
                    <xdr:col>16</xdr:col>
                    <xdr:colOff>99060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11</xdr:col>
                    <xdr:colOff>213360</xdr:colOff>
                    <xdr:row>9</xdr:row>
                    <xdr:rowOff>198120</xdr:rowOff>
                  </from>
                  <to>
                    <xdr:col>12</xdr:col>
                    <xdr:colOff>198120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198120</xdr:rowOff>
                  </from>
                  <to>
                    <xdr:col>13</xdr:col>
                    <xdr:colOff>182880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198120</xdr:rowOff>
                  </from>
                  <to>
                    <xdr:col>14</xdr:col>
                    <xdr:colOff>182880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14</xdr:col>
                    <xdr:colOff>182880</xdr:colOff>
                    <xdr:row>9</xdr:row>
                    <xdr:rowOff>190500</xdr:rowOff>
                  </from>
                  <to>
                    <xdr:col>15</xdr:col>
                    <xdr:colOff>152400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15</xdr:col>
                    <xdr:colOff>312420</xdr:colOff>
                    <xdr:row>9</xdr:row>
                    <xdr:rowOff>198120</xdr:rowOff>
                  </from>
                  <to>
                    <xdr:col>16</xdr:col>
                    <xdr:colOff>99060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11</xdr:col>
                    <xdr:colOff>213360</xdr:colOff>
                    <xdr:row>11</xdr:row>
                    <xdr:rowOff>198120</xdr:rowOff>
                  </from>
                  <to>
                    <xdr:col>12</xdr:col>
                    <xdr:colOff>198120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198120</xdr:rowOff>
                  </from>
                  <to>
                    <xdr:col>13</xdr:col>
                    <xdr:colOff>182880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198120</xdr:rowOff>
                  </from>
                  <to>
                    <xdr:col>14</xdr:col>
                    <xdr:colOff>182880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14</xdr:col>
                    <xdr:colOff>182880</xdr:colOff>
                    <xdr:row>11</xdr:row>
                    <xdr:rowOff>190500</xdr:rowOff>
                  </from>
                  <to>
                    <xdr:col>15</xdr:col>
                    <xdr:colOff>152400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15</xdr:col>
                    <xdr:colOff>312420</xdr:colOff>
                    <xdr:row>11</xdr:row>
                    <xdr:rowOff>198120</xdr:rowOff>
                  </from>
                  <to>
                    <xdr:col>16</xdr:col>
                    <xdr:colOff>99060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11</xdr:col>
                    <xdr:colOff>213360</xdr:colOff>
                    <xdr:row>13</xdr:row>
                    <xdr:rowOff>198120</xdr:rowOff>
                  </from>
                  <to>
                    <xdr:col>12</xdr:col>
                    <xdr:colOff>198120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198120</xdr:rowOff>
                  </from>
                  <to>
                    <xdr:col>13</xdr:col>
                    <xdr:colOff>182880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13</xdr:col>
                    <xdr:colOff>190500</xdr:colOff>
                    <xdr:row>13</xdr:row>
                    <xdr:rowOff>198120</xdr:rowOff>
                  </from>
                  <to>
                    <xdr:col>14</xdr:col>
                    <xdr:colOff>182880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4" name="Check Box 58">
              <controlPr defaultSize="0" autoFill="0" autoLine="0" autoPict="0">
                <anchor moveWithCells="1">
                  <from>
                    <xdr:col>14</xdr:col>
                    <xdr:colOff>182880</xdr:colOff>
                    <xdr:row>13</xdr:row>
                    <xdr:rowOff>198120</xdr:rowOff>
                  </from>
                  <to>
                    <xdr:col>15</xdr:col>
                    <xdr:colOff>152400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5" name="Check Box 59">
              <controlPr defaultSize="0" autoFill="0" autoLine="0" autoPict="0">
                <anchor moveWithCells="1">
                  <from>
                    <xdr:col>15</xdr:col>
                    <xdr:colOff>312420</xdr:colOff>
                    <xdr:row>13</xdr:row>
                    <xdr:rowOff>198120</xdr:rowOff>
                  </from>
                  <to>
                    <xdr:col>16</xdr:col>
                    <xdr:colOff>99060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6" name="Check Box 60">
              <controlPr defaultSize="0" autoFill="0" autoLine="0" autoPict="0">
                <anchor moveWithCells="1">
                  <from>
                    <xdr:col>11</xdr:col>
                    <xdr:colOff>213360</xdr:colOff>
                    <xdr:row>15</xdr:row>
                    <xdr:rowOff>198120</xdr:rowOff>
                  </from>
                  <to>
                    <xdr:col>12</xdr:col>
                    <xdr:colOff>198120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7" name="Check Box 61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198120</xdr:rowOff>
                  </from>
                  <to>
                    <xdr:col>13</xdr:col>
                    <xdr:colOff>182880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8" name="Check Box 62">
              <controlPr defaultSize="0" autoFill="0" autoLine="0" autoPict="0">
                <anchor moveWithCells="1">
                  <from>
                    <xdr:col>13</xdr:col>
                    <xdr:colOff>190500</xdr:colOff>
                    <xdr:row>15</xdr:row>
                    <xdr:rowOff>198120</xdr:rowOff>
                  </from>
                  <to>
                    <xdr:col>14</xdr:col>
                    <xdr:colOff>182880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9" name="Check Box 63">
              <controlPr defaultSize="0" autoFill="0" autoLine="0" autoPict="0">
                <anchor moveWithCells="1">
                  <from>
                    <xdr:col>14</xdr:col>
                    <xdr:colOff>182880</xdr:colOff>
                    <xdr:row>15</xdr:row>
                    <xdr:rowOff>198120</xdr:rowOff>
                  </from>
                  <to>
                    <xdr:col>15</xdr:col>
                    <xdr:colOff>152400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0" name="Check Box 64">
              <controlPr defaultSize="0" autoFill="0" autoLine="0" autoPict="0">
                <anchor moveWithCells="1">
                  <from>
                    <xdr:col>15</xdr:col>
                    <xdr:colOff>312420</xdr:colOff>
                    <xdr:row>15</xdr:row>
                    <xdr:rowOff>198120</xdr:rowOff>
                  </from>
                  <to>
                    <xdr:col>16</xdr:col>
                    <xdr:colOff>99060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11</xdr:col>
                    <xdr:colOff>213360</xdr:colOff>
                    <xdr:row>17</xdr:row>
                    <xdr:rowOff>198120</xdr:rowOff>
                  </from>
                  <to>
                    <xdr:col>12</xdr:col>
                    <xdr:colOff>198120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198120</xdr:rowOff>
                  </from>
                  <to>
                    <xdr:col>13</xdr:col>
                    <xdr:colOff>182880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13</xdr:col>
                    <xdr:colOff>190500</xdr:colOff>
                    <xdr:row>17</xdr:row>
                    <xdr:rowOff>198120</xdr:rowOff>
                  </from>
                  <to>
                    <xdr:col>14</xdr:col>
                    <xdr:colOff>182880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14</xdr:col>
                    <xdr:colOff>182880</xdr:colOff>
                    <xdr:row>17</xdr:row>
                    <xdr:rowOff>190500</xdr:rowOff>
                  </from>
                  <to>
                    <xdr:col>15</xdr:col>
                    <xdr:colOff>152400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Check Box 69">
              <controlPr defaultSize="0" autoFill="0" autoLine="0" autoPict="0">
                <anchor moveWithCells="1">
                  <from>
                    <xdr:col>15</xdr:col>
                    <xdr:colOff>312420</xdr:colOff>
                    <xdr:row>17</xdr:row>
                    <xdr:rowOff>198120</xdr:rowOff>
                  </from>
                  <to>
                    <xdr:col>16</xdr:col>
                    <xdr:colOff>99060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Check Box 70">
              <controlPr defaultSize="0" autoFill="0" autoLine="0" autoPict="0">
                <anchor moveWithCells="1">
                  <from>
                    <xdr:col>11</xdr:col>
                    <xdr:colOff>213360</xdr:colOff>
                    <xdr:row>19</xdr:row>
                    <xdr:rowOff>198120</xdr:rowOff>
                  </from>
                  <to>
                    <xdr:col>12</xdr:col>
                    <xdr:colOff>198120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Check Box 71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198120</xdr:rowOff>
                  </from>
                  <to>
                    <xdr:col>13</xdr:col>
                    <xdr:colOff>182880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Check Box 72">
              <controlPr defaultSize="0" autoFill="0" autoLine="0" autoPict="0">
                <anchor moveWithCells="1">
                  <from>
                    <xdr:col>13</xdr:col>
                    <xdr:colOff>190500</xdr:colOff>
                    <xdr:row>19</xdr:row>
                    <xdr:rowOff>198120</xdr:rowOff>
                  </from>
                  <to>
                    <xdr:col>14</xdr:col>
                    <xdr:colOff>182880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Check Box 73">
              <controlPr defaultSize="0" autoFill="0" autoLine="0" autoPict="0">
                <anchor moveWithCells="1">
                  <from>
                    <xdr:col>14</xdr:col>
                    <xdr:colOff>182880</xdr:colOff>
                    <xdr:row>19</xdr:row>
                    <xdr:rowOff>190500</xdr:rowOff>
                  </from>
                  <to>
                    <xdr:col>15</xdr:col>
                    <xdr:colOff>152400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0" name="Check Box 74">
              <controlPr defaultSize="0" autoFill="0" autoLine="0" autoPict="0">
                <anchor moveWithCells="1">
                  <from>
                    <xdr:col>15</xdr:col>
                    <xdr:colOff>312420</xdr:colOff>
                    <xdr:row>19</xdr:row>
                    <xdr:rowOff>198120</xdr:rowOff>
                  </from>
                  <to>
                    <xdr:col>16</xdr:col>
                    <xdr:colOff>99060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1" name="Check Box 75">
              <controlPr defaultSize="0" autoFill="0" autoLine="0" autoPict="0">
                <anchor moveWithCells="1">
                  <from>
                    <xdr:col>11</xdr:col>
                    <xdr:colOff>213360</xdr:colOff>
                    <xdr:row>21</xdr:row>
                    <xdr:rowOff>198120</xdr:rowOff>
                  </from>
                  <to>
                    <xdr:col>12</xdr:col>
                    <xdr:colOff>198120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2" name="Check Box 76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198120</xdr:rowOff>
                  </from>
                  <to>
                    <xdr:col>13</xdr:col>
                    <xdr:colOff>182880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3" name="Check Box 77">
              <controlPr defaultSize="0" autoFill="0" autoLine="0" autoPict="0">
                <anchor moveWithCells="1">
                  <from>
                    <xdr:col>13</xdr:col>
                    <xdr:colOff>190500</xdr:colOff>
                    <xdr:row>21</xdr:row>
                    <xdr:rowOff>198120</xdr:rowOff>
                  </from>
                  <to>
                    <xdr:col>14</xdr:col>
                    <xdr:colOff>182880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4" name="Check Box 78">
              <controlPr defaultSize="0" autoFill="0" autoLine="0" autoPict="0">
                <anchor moveWithCells="1">
                  <from>
                    <xdr:col>14</xdr:col>
                    <xdr:colOff>182880</xdr:colOff>
                    <xdr:row>21</xdr:row>
                    <xdr:rowOff>198120</xdr:rowOff>
                  </from>
                  <to>
                    <xdr:col>15</xdr:col>
                    <xdr:colOff>152400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5" name="Check Box 79">
              <controlPr defaultSize="0" autoFill="0" autoLine="0" autoPict="0">
                <anchor moveWithCells="1">
                  <from>
                    <xdr:col>15</xdr:col>
                    <xdr:colOff>312420</xdr:colOff>
                    <xdr:row>21</xdr:row>
                    <xdr:rowOff>198120</xdr:rowOff>
                  </from>
                  <to>
                    <xdr:col>16</xdr:col>
                    <xdr:colOff>99060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6" name="Check Box 80">
              <controlPr defaultSize="0" autoFill="0" autoLine="0" autoPict="0">
                <anchor moveWithCells="1">
                  <from>
                    <xdr:col>11</xdr:col>
                    <xdr:colOff>213360</xdr:colOff>
                    <xdr:row>23</xdr:row>
                    <xdr:rowOff>198120</xdr:rowOff>
                  </from>
                  <to>
                    <xdr:col>12</xdr:col>
                    <xdr:colOff>198120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7" name="Check Box 81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198120</xdr:rowOff>
                  </from>
                  <to>
                    <xdr:col>13</xdr:col>
                    <xdr:colOff>182880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8" name="Check Box 82">
              <controlPr defaultSize="0" autoFill="0" autoLine="0" autoPict="0">
                <anchor moveWithCells="1">
                  <from>
                    <xdr:col>13</xdr:col>
                    <xdr:colOff>190500</xdr:colOff>
                    <xdr:row>23</xdr:row>
                    <xdr:rowOff>198120</xdr:rowOff>
                  </from>
                  <to>
                    <xdr:col>14</xdr:col>
                    <xdr:colOff>182880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9" name="Check Box 83">
              <controlPr defaultSize="0" autoFill="0" autoLine="0" autoPict="0">
                <anchor moveWithCells="1">
                  <from>
                    <xdr:col>14</xdr:col>
                    <xdr:colOff>182880</xdr:colOff>
                    <xdr:row>23</xdr:row>
                    <xdr:rowOff>190500</xdr:rowOff>
                  </from>
                  <to>
                    <xdr:col>15</xdr:col>
                    <xdr:colOff>152400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0" name="Check Box 84">
              <controlPr defaultSize="0" autoFill="0" autoLine="0" autoPict="0">
                <anchor moveWithCells="1">
                  <from>
                    <xdr:col>15</xdr:col>
                    <xdr:colOff>312420</xdr:colOff>
                    <xdr:row>23</xdr:row>
                    <xdr:rowOff>198120</xdr:rowOff>
                  </from>
                  <to>
                    <xdr:col>16</xdr:col>
                    <xdr:colOff>99060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1" name="Check Box 85">
              <controlPr defaultSize="0" autoFill="0" autoLine="0" autoPict="0">
                <anchor moveWithCells="1">
                  <from>
                    <xdr:col>11</xdr:col>
                    <xdr:colOff>213360</xdr:colOff>
                    <xdr:row>25</xdr:row>
                    <xdr:rowOff>198120</xdr:rowOff>
                  </from>
                  <to>
                    <xdr:col>12</xdr:col>
                    <xdr:colOff>198120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2" name="Check Box 86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198120</xdr:rowOff>
                  </from>
                  <to>
                    <xdr:col>13</xdr:col>
                    <xdr:colOff>182880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3" name="Check Box 87">
              <controlPr defaultSize="0" autoFill="0" autoLine="0" autoPict="0">
                <anchor moveWithCells="1">
                  <from>
                    <xdr:col>13</xdr:col>
                    <xdr:colOff>190500</xdr:colOff>
                    <xdr:row>25</xdr:row>
                    <xdr:rowOff>198120</xdr:rowOff>
                  </from>
                  <to>
                    <xdr:col>14</xdr:col>
                    <xdr:colOff>182880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4" name="Check Box 88">
              <controlPr defaultSize="0" autoFill="0" autoLine="0" autoPict="0">
                <anchor moveWithCells="1">
                  <from>
                    <xdr:col>14</xdr:col>
                    <xdr:colOff>182880</xdr:colOff>
                    <xdr:row>25</xdr:row>
                    <xdr:rowOff>198120</xdr:rowOff>
                  </from>
                  <to>
                    <xdr:col>15</xdr:col>
                    <xdr:colOff>152400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5" name="Check Box 89">
              <controlPr defaultSize="0" autoFill="0" autoLine="0" autoPict="0">
                <anchor moveWithCells="1">
                  <from>
                    <xdr:col>15</xdr:col>
                    <xdr:colOff>312420</xdr:colOff>
                    <xdr:row>25</xdr:row>
                    <xdr:rowOff>198120</xdr:rowOff>
                  </from>
                  <to>
                    <xdr:col>16</xdr:col>
                    <xdr:colOff>99060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6" name="Check Box 90">
              <controlPr defaultSize="0" autoFill="0" autoLine="0" autoPict="0">
                <anchor moveWithCells="1">
                  <from>
                    <xdr:col>11</xdr:col>
                    <xdr:colOff>213360</xdr:colOff>
                    <xdr:row>27</xdr:row>
                    <xdr:rowOff>198120</xdr:rowOff>
                  </from>
                  <to>
                    <xdr:col>12</xdr:col>
                    <xdr:colOff>198120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7" name="Check Box 91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198120</xdr:rowOff>
                  </from>
                  <to>
                    <xdr:col>13</xdr:col>
                    <xdr:colOff>182880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8" name="Check Box 92">
              <controlPr defaultSize="0" autoFill="0" autoLine="0" autoPict="0">
                <anchor moveWithCells="1">
                  <from>
                    <xdr:col>13</xdr:col>
                    <xdr:colOff>190500</xdr:colOff>
                    <xdr:row>27</xdr:row>
                    <xdr:rowOff>198120</xdr:rowOff>
                  </from>
                  <to>
                    <xdr:col>14</xdr:col>
                    <xdr:colOff>182880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9" name="Check Box 93">
              <controlPr defaultSize="0" autoFill="0" autoLine="0" autoPict="0">
                <anchor moveWithCells="1">
                  <from>
                    <xdr:col>14</xdr:col>
                    <xdr:colOff>182880</xdr:colOff>
                    <xdr:row>27</xdr:row>
                    <xdr:rowOff>198120</xdr:rowOff>
                  </from>
                  <to>
                    <xdr:col>15</xdr:col>
                    <xdr:colOff>152400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0" name="Check Box 94">
              <controlPr defaultSize="0" autoFill="0" autoLine="0" autoPict="0">
                <anchor moveWithCells="1">
                  <from>
                    <xdr:col>15</xdr:col>
                    <xdr:colOff>312420</xdr:colOff>
                    <xdr:row>27</xdr:row>
                    <xdr:rowOff>198120</xdr:rowOff>
                  </from>
                  <to>
                    <xdr:col>16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1" name="Check Box 95">
              <controlPr defaultSize="0" autoFill="0" autoLine="0" autoPict="0">
                <anchor moveWithCells="1">
                  <from>
                    <xdr:col>11</xdr:col>
                    <xdr:colOff>213360</xdr:colOff>
                    <xdr:row>29</xdr:row>
                    <xdr:rowOff>198120</xdr:rowOff>
                  </from>
                  <to>
                    <xdr:col>12</xdr:col>
                    <xdr:colOff>198120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2" name="Check Box 96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198120</xdr:rowOff>
                  </from>
                  <to>
                    <xdr:col>13</xdr:col>
                    <xdr:colOff>182880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3" name="Check Box 97">
              <controlPr defaultSize="0" autoFill="0" autoLine="0" autoPict="0">
                <anchor moveWithCells="1">
                  <from>
                    <xdr:col>13</xdr:col>
                    <xdr:colOff>190500</xdr:colOff>
                    <xdr:row>29</xdr:row>
                    <xdr:rowOff>198120</xdr:rowOff>
                  </from>
                  <to>
                    <xdr:col>14</xdr:col>
                    <xdr:colOff>182880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4" name="Check Box 98">
              <controlPr defaultSize="0" autoFill="0" autoLine="0" autoPict="0">
                <anchor moveWithCells="1">
                  <from>
                    <xdr:col>14</xdr:col>
                    <xdr:colOff>182880</xdr:colOff>
                    <xdr:row>29</xdr:row>
                    <xdr:rowOff>190500</xdr:rowOff>
                  </from>
                  <to>
                    <xdr:col>15</xdr:col>
                    <xdr:colOff>152400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5" name="Check Box 99">
              <controlPr defaultSize="0" autoFill="0" autoLine="0" autoPict="0">
                <anchor moveWithCells="1">
                  <from>
                    <xdr:col>15</xdr:col>
                    <xdr:colOff>312420</xdr:colOff>
                    <xdr:row>29</xdr:row>
                    <xdr:rowOff>198120</xdr:rowOff>
                  </from>
                  <to>
                    <xdr:col>16</xdr:col>
                    <xdr:colOff>99060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6" name="Check Box 100">
              <controlPr defaultSize="0" autoFill="0" autoLine="0" autoPict="0">
                <anchor moveWithCells="1">
                  <from>
                    <xdr:col>11</xdr:col>
                    <xdr:colOff>213360</xdr:colOff>
                    <xdr:row>31</xdr:row>
                    <xdr:rowOff>198120</xdr:rowOff>
                  </from>
                  <to>
                    <xdr:col>12</xdr:col>
                    <xdr:colOff>198120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7" name="Check Box 101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198120</xdr:rowOff>
                  </from>
                  <to>
                    <xdr:col>13</xdr:col>
                    <xdr:colOff>182880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8" name="Check Box 102">
              <controlPr defaultSize="0" autoFill="0" autoLine="0" autoPict="0">
                <anchor moveWithCells="1">
                  <from>
                    <xdr:col>13</xdr:col>
                    <xdr:colOff>190500</xdr:colOff>
                    <xdr:row>31</xdr:row>
                    <xdr:rowOff>198120</xdr:rowOff>
                  </from>
                  <to>
                    <xdr:col>14</xdr:col>
                    <xdr:colOff>182880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9" name="Check Box 103">
              <controlPr defaultSize="0" autoFill="0" autoLine="0" autoPict="0">
                <anchor moveWithCells="1">
                  <from>
                    <xdr:col>14</xdr:col>
                    <xdr:colOff>182880</xdr:colOff>
                    <xdr:row>31</xdr:row>
                    <xdr:rowOff>190500</xdr:rowOff>
                  </from>
                  <to>
                    <xdr:col>15</xdr:col>
                    <xdr:colOff>152400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0" name="Check Box 104">
              <controlPr defaultSize="0" autoFill="0" autoLine="0" autoPict="0">
                <anchor moveWithCells="1">
                  <from>
                    <xdr:col>15</xdr:col>
                    <xdr:colOff>312420</xdr:colOff>
                    <xdr:row>31</xdr:row>
                    <xdr:rowOff>198120</xdr:rowOff>
                  </from>
                  <to>
                    <xdr:col>16</xdr:col>
                    <xdr:colOff>99060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1" name="Check Box 10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2" name="Check Box 10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3" name="Check Box 10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4" name="Check Box 10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5" name="Check Box 10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6" name="Check Box 11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7" name="Check Box 11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8" name="Check Box 11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9" name="Check Box 11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0" name="Check Box 11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1" name="Check Box 11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2" name="Check Box 11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3" name="Check Box 11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4" name="Check Box 11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5" name="Check Box 11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6" name="Check Box 12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7" name="Check Box 12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8" name="Check Box 12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9" name="Check Box 12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0" name="Check Box 12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1" name="Check Box 12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2" name="Check Box 12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3" name="Check Box 12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4" name="Check Box 12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5" name="Check Box 12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6" name="Check Box 13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7" name="Check Box 13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8" name="Check Box 13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9" name="Check Box 13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0" name="Check Box 13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1" name="Check Box 13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2" name="Check Box 13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3" name="Check Box 13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4" name="Check Box 13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5" name="Check Box 13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6" name="Check Box 14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7" name="Check Box 14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8" name="Check Box 14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9" name="Check Box 14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0" name="Check Box 14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1" name="Check Box 14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2" name="Check Box 14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3" name="Check Box 14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4" name="Check Box 14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5" name="Check Box 14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6" name="Check Box 15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7" name="Check Box 15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8" name="Check Box 15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9" name="Check Box 15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0" name="Check Box 15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1" name="Check Box 15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2" name="Check Box 15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3" name="Check Box 15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4" name="Check Box 15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5" name="Check Box 15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6" name="Check Box 16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7" name="Check Box 16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8" name="Check Box 16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9" name="Check Box 16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0" name="Check Box 16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1" name="Check Box 16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2" name="Check Box 16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3" name="Check Box 16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4" name="Check Box 16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5" name="Check Box 16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6" name="Check Box 170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7" name="Check Box 171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8" name="Check Box 172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9" name="Check Box 173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0" name="Check Box 17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1" name="Check Box 175">
              <controlPr defaultSize="0" autoFill="0" autoLine="0" autoPict="0">
                <anchor moveWithCells="1">
                  <from>
                    <xdr:col>11</xdr:col>
                    <xdr:colOff>213360</xdr:colOff>
                    <xdr:row>32</xdr:row>
                    <xdr:rowOff>0</xdr:rowOff>
                  </from>
                  <to>
                    <xdr:col>12</xdr:col>
                    <xdr:colOff>198120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2" name="Check Box 176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13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3" name="Check Box 177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14</xdr:col>
                    <xdr:colOff>182880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4" name="Check Box 178">
              <controlPr defaultSize="0" autoFill="0" autoLine="0" autoPict="0">
                <anchor moveWithCells="1">
                  <from>
                    <xdr:col>14</xdr:col>
                    <xdr:colOff>182880</xdr:colOff>
                    <xdr:row>32</xdr:row>
                    <xdr:rowOff>0</xdr:rowOff>
                  </from>
                  <to>
                    <xdr:col>15</xdr:col>
                    <xdr:colOff>152400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5" name="Check Box 17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56" name="Check Box 180">
              <controlPr defaultSize="0" autoFill="0" autoLine="0" autoPict="0">
                <anchor moveWithCells="1">
                  <from>
                    <xdr:col>15</xdr:col>
                    <xdr:colOff>312420</xdr:colOff>
                    <xdr:row>6</xdr:row>
                    <xdr:rowOff>0</xdr:rowOff>
                  </from>
                  <to>
                    <xdr:col>16</xdr:col>
                    <xdr:colOff>99060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57" name="Check Box 181">
              <controlPr defaultSize="0" autoFill="0" autoLine="0" autoPict="0">
                <anchor moveWithCells="1">
                  <from>
                    <xdr:col>15</xdr:col>
                    <xdr:colOff>312420</xdr:colOff>
                    <xdr:row>8</xdr:row>
                    <xdr:rowOff>0</xdr:rowOff>
                  </from>
                  <to>
                    <xdr:col>16</xdr:col>
                    <xdr:colOff>99060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58" name="Check Box 182">
              <controlPr defaultSize="0" autoFill="0" autoLine="0" autoPict="0">
                <anchor moveWithCells="1">
                  <from>
                    <xdr:col>15</xdr:col>
                    <xdr:colOff>312420</xdr:colOff>
                    <xdr:row>10</xdr:row>
                    <xdr:rowOff>0</xdr:rowOff>
                  </from>
                  <to>
                    <xdr:col>16</xdr:col>
                    <xdr:colOff>99060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9" name="Check Box 183">
              <controlPr defaultSize="0" autoFill="0" autoLine="0" autoPict="0">
                <anchor moveWithCells="1">
                  <from>
                    <xdr:col>15</xdr:col>
                    <xdr:colOff>312420</xdr:colOff>
                    <xdr:row>12</xdr:row>
                    <xdr:rowOff>0</xdr:rowOff>
                  </from>
                  <to>
                    <xdr:col>16</xdr:col>
                    <xdr:colOff>99060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0" name="Check Box 184">
              <controlPr defaultSize="0" autoFill="0" autoLine="0" autoPict="0">
                <anchor moveWithCells="1">
                  <from>
                    <xdr:col>15</xdr:col>
                    <xdr:colOff>312420</xdr:colOff>
                    <xdr:row>14</xdr:row>
                    <xdr:rowOff>0</xdr:rowOff>
                  </from>
                  <to>
                    <xdr:col>16</xdr:col>
                    <xdr:colOff>99060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1" name="Check Box 185">
              <controlPr defaultSize="0" autoFill="0" autoLine="0" autoPict="0">
                <anchor moveWithCells="1">
                  <from>
                    <xdr:col>15</xdr:col>
                    <xdr:colOff>312420</xdr:colOff>
                    <xdr:row>16</xdr:row>
                    <xdr:rowOff>0</xdr:rowOff>
                  </from>
                  <to>
                    <xdr:col>16</xdr:col>
                    <xdr:colOff>99060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2" name="Check Box 186">
              <controlPr defaultSize="0" autoFill="0" autoLine="0" autoPict="0">
                <anchor moveWithCells="1">
                  <from>
                    <xdr:col>15</xdr:col>
                    <xdr:colOff>312420</xdr:colOff>
                    <xdr:row>26</xdr:row>
                    <xdr:rowOff>0</xdr:rowOff>
                  </from>
                  <to>
                    <xdr:col>16</xdr:col>
                    <xdr:colOff>99060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3" name="Check Box 187">
              <controlPr defaultSize="0" autoFill="0" autoLine="0" autoPict="0">
                <anchor moveWithCells="1">
                  <from>
                    <xdr:col>15</xdr:col>
                    <xdr:colOff>312420</xdr:colOff>
                    <xdr:row>27</xdr:row>
                    <xdr:rowOff>198120</xdr:rowOff>
                  </from>
                  <to>
                    <xdr:col>16</xdr:col>
                    <xdr:colOff>99060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4" name="Check Box 188">
              <controlPr defaultSize="0" autoFill="0" autoLine="0" autoPict="0">
                <anchor moveWithCells="1">
                  <from>
                    <xdr:col>15</xdr:col>
                    <xdr:colOff>312420</xdr:colOff>
                    <xdr:row>29</xdr:row>
                    <xdr:rowOff>198120</xdr:rowOff>
                  </from>
                  <to>
                    <xdr:col>16</xdr:col>
                    <xdr:colOff>99060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65" name="Check Box 189">
              <controlPr defaultSize="0" autoFill="0" autoLine="0" autoPict="0">
                <anchor moveWithCells="1">
                  <from>
                    <xdr:col>15</xdr:col>
                    <xdr:colOff>312420</xdr:colOff>
                    <xdr:row>31</xdr:row>
                    <xdr:rowOff>198120</xdr:rowOff>
                  </from>
                  <to>
                    <xdr:col>16</xdr:col>
                    <xdr:colOff>99060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6" name="Check Box 190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7" name="Check Box 191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8" name="Check Box 192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9" name="Check Box 193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0" name="Check Box 194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1" name="Check Box 195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2" name="Check Box 196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3" name="Check Box 197">
              <controlPr defaultSize="0" autoFill="0" autoLine="0" autoPict="0">
                <anchor moveWithCells="1">
                  <from>
                    <xdr:col>15</xdr:col>
                    <xdr:colOff>312420</xdr:colOff>
                    <xdr:row>28</xdr:row>
                    <xdr:rowOff>0</xdr:rowOff>
                  </from>
                  <to>
                    <xdr:col>16</xdr:col>
                    <xdr:colOff>99060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74" name="Check Box 198">
              <controlPr defaultSize="0" autoFill="0" autoLine="0" autoPict="0">
                <anchor moveWithCells="1">
                  <from>
                    <xdr:col>15</xdr:col>
                    <xdr:colOff>312420</xdr:colOff>
                    <xdr:row>30</xdr:row>
                    <xdr:rowOff>0</xdr:rowOff>
                  </from>
                  <to>
                    <xdr:col>16</xdr:col>
                    <xdr:colOff>99060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75" name="Check Box 199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6" name="Check Box 200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7" name="Check Box 201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8" name="Check Box 202">
              <controlPr defaultSize="0" autoFill="0" autoLine="0" autoPict="0">
                <anchor moveWithCells="1">
                  <from>
                    <xdr:col>15</xdr:col>
                    <xdr:colOff>312420</xdr:colOff>
                    <xdr:row>32</xdr:row>
                    <xdr:rowOff>0</xdr:rowOff>
                  </from>
                  <to>
                    <xdr:col>16</xdr:col>
                    <xdr:colOff>99060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2022-07-30T16:01:16Z</dcterms:modified>
</cp:coreProperties>
</file>